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8_{266CB552-267B-4AAB-9B32-3421CDEBDFBA}" xr6:coauthVersionLast="46" xr6:coauthVersionMax="46" xr10:uidLastSave="{00000000-0000-0000-0000-000000000000}"/>
  <bookViews>
    <workbookView xWindow="-120" yWindow="-120" windowWidth="20730" windowHeight="11160" tabRatio="914" activeTab="2" xr2:uid="{00000000-000D-0000-FFFF-FFFF00000000}"/>
  </bookViews>
  <sheets>
    <sheet name="Declaración Recepción Fondos" sheetId="25" r:id="rId1"/>
    <sheet name="Informe Cuantitativo" sheetId="9" r:id="rId2"/>
    <sheet name="Honorarios" sheetId="31" r:id="rId3"/>
    <sheet name="Planilla de Movilización" sheetId="3" r:id="rId4"/>
    <sheet name="Bienes y Servicios" sheetId="30" r:id="rId5"/>
    <sheet name="Publicidad y Difusión" sheetId="29" r:id="rId6"/>
    <sheet name="Materiales de Ejecución" sheetId="28" r:id="rId7"/>
    <sheet name="Materiales de Inversión" sheetId="6" r:id="rId8"/>
    <sheet name="Informe Cualitativo" sheetId="10" r:id="rId9"/>
    <sheet name="Informe Final" sheetId="24" r:id="rId10"/>
    <sheet name="HOJA CODIGOS" sheetId="33" state="hidden" r:id="rId11"/>
    <sheet name="Hoja de Códigos" sheetId="27" state="hidden" r:id="rId12"/>
  </sheets>
  <calcPr calcId="191029"/>
</workbook>
</file>

<file path=xl/calcChain.xml><?xml version="1.0" encoding="utf-8"?>
<calcChain xmlns="http://schemas.openxmlformats.org/spreadsheetml/2006/main">
  <c r="G27" i="24" l="1"/>
  <c r="G28" i="24"/>
  <c r="G29" i="24"/>
  <c r="G30" i="24"/>
  <c r="G31" i="24"/>
  <c r="G35" i="9"/>
  <c r="G34" i="9"/>
  <c r="G33" i="9"/>
  <c r="G32" i="9"/>
  <c r="G31" i="9"/>
  <c r="C8" i="24"/>
  <c r="C7" i="24"/>
  <c r="C6" i="24"/>
  <c r="C5" i="24"/>
  <c r="A28" i="28"/>
  <c r="A29" i="28" s="1"/>
  <c r="F5" i="29"/>
  <c r="A64" i="24"/>
  <c r="D56" i="24"/>
  <c r="F32" i="24"/>
  <c r="E32" i="24"/>
  <c r="F37" i="24" s="1"/>
  <c r="F36" i="24"/>
  <c r="F5" i="31"/>
  <c r="A29" i="25"/>
  <c r="B24" i="25"/>
  <c r="B17" i="25"/>
  <c r="J30" i="6"/>
  <c r="E35" i="9" s="1"/>
  <c r="F35" i="9" s="1"/>
  <c r="J30" i="28"/>
  <c r="E34" i="9"/>
  <c r="F34" i="9" s="1"/>
  <c r="J30" i="29"/>
  <c r="E33" i="9" s="1"/>
  <c r="F33" i="9" s="1"/>
  <c r="J57" i="3"/>
  <c r="K13" i="30" s="1"/>
  <c r="J30" i="30" s="1"/>
  <c r="E32" i="9" s="1"/>
  <c r="F32" i="9" s="1"/>
  <c r="J30" i="31"/>
  <c r="E31" i="9" s="1"/>
  <c r="B22" i="25"/>
  <c r="B11" i="25"/>
  <c r="B9" i="25"/>
  <c r="B7" i="25"/>
  <c r="E7" i="10"/>
  <c r="E6" i="10"/>
  <c r="E5" i="10"/>
  <c r="E4" i="10"/>
  <c r="E3" i="10"/>
  <c r="F7" i="6"/>
  <c r="F6" i="6"/>
  <c r="F5" i="6"/>
  <c r="F4" i="6"/>
  <c r="F3" i="6"/>
  <c r="F7" i="28"/>
  <c r="F6" i="28"/>
  <c r="F5" i="28"/>
  <c r="F4" i="28"/>
  <c r="F3" i="28"/>
  <c r="F7" i="29"/>
  <c r="F6" i="29"/>
  <c r="F4" i="29"/>
  <c r="F3" i="29"/>
  <c r="F7" i="30"/>
  <c r="F6" i="30"/>
  <c r="F5" i="30"/>
  <c r="F4" i="30"/>
  <c r="F3" i="30"/>
  <c r="F7" i="3"/>
  <c r="F6" i="3"/>
  <c r="F5" i="3"/>
  <c r="F4" i="3"/>
  <c r="F3" i="3"/>
  <c r="F7" i="31"/>
  <c r="F6" i="31"/>
  <c r="F4" i="31"/>
  <c r="F3" i="31"/>
  <c r="D36" i="9"/>
  <c r="D28" i="9"/>
  <c r="F31" i="9" l="1"/>
  <c r="E36" i="9"/>
  <c r="F36" i="9" s="1"/>
  <c r="F37" i="9" s="1"/>
  <c r="F38" i="24"/>
  <c r="F39" i="24" s="1"/>
  <c r="F40"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42" authorId="0" shapeId="0" xr:uid="{2A5CBA1E-C4F9-4759-B3E7-392873CFDA55}">
      <text>
        <r>
          <rPr>
            <b/>
            <sz val="9"/>
            <color indexed="81"/>
            <rFont val="Tahoma"/>
            <family val="2"/>
          </rPr>
          <t>Autor:</t>
        </r>
        <r>
          <rPr>
            <sz val="9"/>
            <color indexed="81"/>
            <rFont val="Tahoma"/>
            <family val="2"/>
          </rPr>
          <t xml:space="preserve">
MARCAR CON X SEGÚN CORRESPONDA</t>
        </r>
      </text>
    </comment>
    <comment ref="D42" authorId="0" shapeId="0" xr:uid="{7980184B-6904-40F2-9C84-3BAB3E6780AE}">
      <text>
        <r>
          <rPr>
            <b/>
            <sz val="9"/>
            <color indexed="81"/>
            <rFont val="Tahoma"/>
            <family val="2"/>
          </rPr>
          <t>Autor:</t>
        </r>
        <r>
          <rPr>
            <sz val="9"/>
            <color indexed="81"/>
            <rFont val="Tahoma"/>
            <family val="2"/>
          </rPr>
          <t xml:space="preserve">
MARCAR CON X SEGÚN CORRESPONDA</t>
        </r>
      </text>
    </comment>
    <comment ref="C49" authorId="0" shapeId="0" xr:uid="{348A9F4A-0A73-4814-B4FD-EE28332E133B}">
      <text>
        <r>
          <rPr>
            <b/>
            <sz val="9"/>
            <color indexed="81"/>
            <rFont val="Tahoma"/>
            <family val="2"/>
          </rPr>
          <t>Autor:</t>
        </r>
        <r>
          <rPr>
            <sz val="9"/>
            <color indexed="81"/>
            <rFont val="Tahoma"/>
            <family val="2"/>
          </rPr>
          <t xml:space="preserve">
MARCAR CON X SEGÚN CORRESPONDA</t>
        </r>
      </text>
    </comment>
    <comment ref="D49" authorId="0" shapeId="0" xr:uid="{92FD8DB5-4994-4013-802E-FD773744FD11}">
      <text>
        <r>
          <rPr>
            <b/>
            <sz val="9"/>
            <color indexed="81"/>
            <rFont val="Tahoma"/>
            <family val="2"/>
          </rPr>
          <t>Autor:</t>
        </r>
        <r>
          <rPr>
            <sz val="9"/>
            <color indexed="81"/>
            <rFont val="Tahoma"/>
            <family val="2"/>
          </rPr>
          <t xml:space="preserve">
MARCAR CON X SEGÚN CORRESPONDA</t>
        </r>
      </text>
    </comment>
  </commentList>
</comments>
</file>

<file path=xl/sharedStrings.xml><?xml version="1.0" encoding="utf-8"?>
<sst xmlns="http://schemas.openxmlformats.org/spreadsheetml/2006/main" count="353" uniqueCount="205">
  <si>
    <t>RUT</t>
  </si>
  <si>
    <t>ORGANIZACIÓN</t>
  </si>
  <si>
    <t>PROYECTO</t>
  </si>
  <si>
    <t xml:space="preserve">FECHA DE INICIO </t>
  </si>
  <si>
    <t>NOMBRE</t>
  </si>
  <si>
    <t>CORREO ELECTRÓNICO</t>
  </si>
  <si>
    <t>TELÉFONO FIJO</t>
  </si>
  <si>
    <t>TELÉFONO CELULAR</t>
  </si>
  <si>
    <t>FIRMA</t>
  </si>
  <si>
    <t>DATOS DEL PROYECTO</t>
  </si>
  <si>
    <t>RESUMEN RENDICIÓN</t>
  </si>
  <si>
    <t xml:space="preserve">DETALLE POR ÍTEM </t>
  </si>
  <si>
    <t>HONORARIOS</t>
  </si>
  <si>
    <t>PUBLICIDAD Y DIFUSIÓN</t>
  </si>
  <si>
    <t>MONTO</t>
  </si>
  <si>
    <t>FECHA</t>
  </si>
  <si>
    <t>TOTALES</t>
  </si>
  <si>
    <t>___________________________________________________________</t>
  </si>
  <si>
    <t>TIMBRE DE LA ORGANIZACIÓN</t>
  </si>
  <si>
    <t>___________________________________</t>
  </si>
  <si>
    <t>PERSONA RESPONSABLE DE LA ELABORACIÓN DEL INFORME FINANCIERO</t>
  </si>
  <si>
    <t>PERIODO DE EJECUCIÓN (De todo el proyecto)</t>
  </si>
  <si>
    <t>SALDO POR RENDIR (Monto Adjudicado - Total Rendido a la Fecha)</t>
  </si>
  <si>
    <t>DATOS DE LA ORGANIZACIÓN</t>
  </si>
  <si>
    <t>Nº</t>
  </si>
  <si>
    <t>Nº DE DOCUMENTO</t>
  </si>
  <si>
    <t>NOMBRE DEL PRESTADOR DEL SERVICIO</t>
  </si>
  <si>
    <t>SUBTOTAL</t>
  </si>
  <si>
    <r>
      <rPr>
        <b/>
        <sz val="8"/>
        <color theme="1"/>
        <rFont val="Arial"/>
        <family val="2"/>
      </rPr>
      <t>DETALLE DEL GASTO</t>
    </r>
    <r>
      <rPr>
        <sz val="8"/>
        <color theme="1"/>
        <rFont val="Arial"/>
        <family val="2"/>
      </rPr>
      <t xml:space="preserve"> (Especificar los bienes, equipos o servicios adquiridos)</t>
    </r>
  </si>
  <si>
    <t>MONTO ADJUDICADO</t>
  </si>
  <si>
    <t>(1) RENDICIÓN ACUMULADA AL MES ANTERIOR</t>
  </si>
  <si>
    <t>(2) MONTO RENDIDO EN EL PRESENTE MES</t>
  </si>
  <si>
    <t>(3) TOTAL RENDIDO A LA FECHA (1)+(2)</t>
  </si>
  <si>
    <t>(4) MONTO MÁXIMO POR ÍTEM</t>
  </si>
  <si>
    <t>TODAS LAS BOLETAS DE HONORARIOS DEBEN ESTAR EN EL MISMO ORDEN QUE APARECEN EN ESTE INFORME</t>
  </si>
  <si>
    <r>
      <t>En caso de rendir gastos por movilización, favor indicar detalles del traslado que corresponde a cada uno de los pasajes que se rindan.</t>
    </r>
    <r>
      <rPr>
        <b/>
        <sz val="10"/>
        <rFont val="Arial"/>
        <family val="2"/>
      </rPr>
      <t xml:space="preserve"> (Llevar esta planilla a todas las actividades para conseguir la firma del que utilizó el transporte)</t>
    </r>
  </si>
  <si>
    <t>MOTIVO</t>
  </si>
  <si>
    <t>ORIGEN</t>
  </si>
  <si>
    <t>DESTINO</t>
  </si>
  <si>
    <t>TIPO DE TRANSPORTE</t>
  </si>
  <si>
    <t>TODAS LAS BOLETAS Y FACTURAS DEBEN ESTAR EN EL MISMO ORDEN QUE APARECEN EN ESTE INFORME</t>
  </si>
  <si>
    <t>SE RECHAZARÁN LOS SIGUIENTES DOCUMENTOS: ENMENDADOS, POR COMPRAS NO AUTORIZADAS, POCO LEGIBLES, CON FECHA FUERA DEL PERÍODO DE EJECUCIÓN Y LOS QUE NO TENGAN RELACIÓN CON LOS OBJETIVOS DEL PROYECTO</t>
  </si>
  <si>
    <t>SE OBSERVARÁN FACTURAS CON EL NETO, I.V.A. O EL TOTAL MAL CALCULADO Y CON ERROR EN LOS DATOS DE LA ORGANIZACIÓN</t>
  </si>
  <si>
    <r>
      <t>Nº ACTIVIDAD</t>
    </r>
    <r>
      <rPr>
        <sz val="7"/>
        <color theme="1"/>
        <rFont val="Arial"/>
        <family val="2"/>
      </rPr>
      <t xml:space="preserve"> (Especificar la actividad a la que pertenece el gasto. Identificar cada actividad con los números asignados en el informe cualitativo)</t>
    </r>
  </si>
  <si>
    <t>SE RECHAZARÁN LOS SIGUIENTES DOCUMENTOS: ENMENDADOS, POCO LEGIBLES, CON FECHA FUERA DEL PERÍODO DE EJECUCIÓN Y LOS QUE NO TENGAN RELACIÓN CON LOS OBJETIVOS DEL PROYECTO</t>
  </si>
  <si>
    <t>Nº DE ACTIVIDAD</t>
  </si>
  <si>
    <t>NOMBRE DE ACTIVIDAD</t>
  </si>
  <si>
    <t>FECHA DE INICIO</t>
  </si>
  <si>
    <t>BENEFICIARIOS DIRECTOS TOTAL</t>
  </si>
  <si>
    <t>MUJERES</t>
  </si>
  <si>
    <t>HOMBRES</t>
  </si>
  <si>
    <t>GENERO</t>
  </si>
  <si>
    <t>CANTIDAD</t>
  </si>
  <si>
    <t>TOTAL</t>
  </si>
  <si>
    <t>DESCRIPCIÓN DE BENFICIARIOS DIRECTOS</t>
  </si>
  <si>
    <t>EDAD PROMEDIO</t>
  </si>
  <si>
    <t>1.- ACTIVIDADES DEL PERÍODO</t>
  </si>
  <si>
    <t>EVALUACIÓN DEL PROYECTO EN RELACIÓN A SUS RESULTADOS Y OBJETIVOS PREVISTOS</t>
  </si>
  <si>
    <t>OBJETIVOS PREVISTOS</t>
  </si>
  <si>
    <r>
      <t xml:space="preserve">CUMPLIMIENTO DE LOS OBJETIVOS </t>
    </r>
    <r>
      <rPr>
        <sz val="9"/>
        <rFont val="Arial"/>
        <family val="2"/>
      </rPr>
      <t>(Objetivo Completo/ Incompleto/En desarrollo)</t>
    </r>
  </si>
  <si>
    <r>
      <t xml:space="preserve">DESCRIPCIÓN DE LAS ACTIVIDADES REALIZADAS </t>
    </r>
    <r>
      <rPr>
        <i/>
        <sz val="9"/>
        <color theme="1"/>
        <rFont val="Arial"/>
        <family val="2"/>
      </rPr>
      <t>(Debe contener una descripción cualitativa de cada una de las actividades cumplidas en el período, tomando como referencia la planificación del proyecto.)</t>
    </r>
  </si>
  <si>
    <t>EL "Nº DE ACTIVIDAD" ES EL NÚMERO QUE SE DEBE USAR PARA EL LLENADO DE LOS INFORMES CUANTITATIVOS</t>
  </si>
  <si>
    <t>NOMBRE COMPLETO</t>
  </si>
  <si>
    <t>NÚMERO TELEFÓNICO</t>
  </si>
  <si>
    <t>BIENES Y SERVICIOS</t>
  </si>
  <si>
    <t>MATERIALES DE EJECUCIÓN</t>
  </si>
  <si>
    <t>INFORME CUANTITATIVO MENSUAL DE RENDICIÓN DE CUENTAS</t>
  </si>
  <si>
    <t>REGIÓN</t>
  </si>
  <si>
    <t>FECHA DE TÉRMINO</t>
  </si>
  <si>
    <t>PERÍODO RENDIDO (mes y año)</t>
  </si>
  <si>
    <t>INFORME CUANTITATIVO MENSUAL - HONORARIOS</t>
  </si>
  <si>
    <t>INFORME CUANTITATIVO MENSUAL - PLANILLA DE MOVILIZACIÓN</t>
  </si>
  <si>
    <t>INFORME CUANTITATIVO MENSUAL - BIENES Y SERVICIOS</t>
  </si>
  <si>
    <t>INFORME CUANTITATIVO MENSUAL - MATERIALES DE EJECUCIÓN</t>
  </si>
  <si>
    <t>INFORME CUALITATIVO MENSUAL</t>
  </si>
  <si>
    <t>PERÍODO RENDIDO (Mes y Año)</t>
  </si>
  <si>
    <t>PERÍODO RENDIDO Mes y Año</t>
  </si>
  <si>
    <t>COMPLETE SEGÚN SE VAYAN CUMPLIENDO LOS OBJETIVOS PREVISTOS, DE ACUERDO A LAS ACTIVIDADES REALIZADAS DE CADA MES. ESTE CUADRO DEBE SER IGUAL EN TODOS LOS INFORMES MENSUALES Y SÓLO DEBE CAMBIAR SEGÚN EL CUMPLIMIENTO DE LOS OBJETIVOS</t>
  </si>
  <si>
    <t>INFORME FINAL DE RENDICIÓN DE CUENTAS</t>
  </si>
  <si>
    <t>DATOS DEL GENERALES</t>
  </si>
  <si>
    <t>NOMBRE DEL BANCO</t>
  </si>
  <si>
    <t>FECHA DE ENVÍO DE LA DECLARACIÓN DE RECEPCIÓN DE FONDOS</t>
  </si>
  <si>
    <t>Nota: Inserte tantas filas como necesite.</t>
  </si>
  <si>
    <t>DETALLE</t>
  </si>
  <si>
    <t>(1) MONTO ADJUDICADO ($)</t>
  </si>
  <si>
    <t>Para aquellos proyectos que presenten monto a reintegrar por gastos rechazados y/o saldo no ejecutado, se les solicita deporsitar dichos recursos en:</t>
  </si>
  <si>
    <t>BANCO ESTADO</t>
  </si>
  <si>
    <t>CUENTA CORRIENTE Nº 9019324</t>
  </si>
  <si>
    <t>A NOMBRE DEL INSTITUTO NACIONAL DE LA JUVENTUD</t>
  </si>
  <si>
    <t>R.U.T.: 60.110.000-2</t>
  </si>
  <si>
    <t>FECHA DE DEPÓSITO (Adjuntar comprobante del depósito o transferencia bancaria)</t>
  </si>
  <si>
    <t>NUMERO DE TERMINAL</t>
  </si>
  <si>
    <t>DECLARACIÓN DE RECEPCIÓN DE FONDOS</t>
  </si>
  <si>
    <t>INSTITUTO NACIONAL DE LA JUVENTUD</t>
  </si>
  <si>
    <t xml:space="preserve">ORGANIZACIÓN                          :  </t>
  </si>
  <si>
    <t xml:space="preserve">RUT                                            : </t>
  </si>
  <si>
    <t xml:space="preserve">PROYECTO                                : </t>
  </si>
  <si>
    <t xml:space="preserve">NOMBRE REPRESENTANTE LEGAL: </t>
  </si>
  <si>
    <t xml:space="preserve">RUT                                                               :  </t>
  </si>
  <si>
    <t>REPRESENTANTE LEGAL</t>
  </si>
  <si>
    <t>APORTE DE LA ORGANIZACIÓN</t>
  </si>
  <si>
    <t>Nº RENDICIÓN</t>
  </si>
  <si>
    <t>TIPO DE DOCUMENTO</t>
  </si>
  <si>
    <t>NOMBRE DE BENEFICARIO</t>
  </si>
  <si>
    <r>
      <t xml:space="preserve">Nº ACTIVIDAD </t>
    </r>
    <r>
      <rPr>
        <sz val="7"/>
        <color theme="1"/>
        <rFont val="Arial"/>
        <family val="2"/>
      </rPr>
      <t>(Especificar la actividad a la que pertenece el gasto. Identificar cada actividad con los números asignados en el informe cualitativo)</t>
    </r>
  </si>
  <si>
    <t>Esta fila corresponde al subtotal de la Planilla de Movilización, el monto se completará al llenar dicha pestaña.</t>
  </si>
  <si>
    <t>5.- VERIFICADORES</t>
  </si>
  <si>
    <t>FOTOGRAFÍAS</t>
  </si>
  <si>
    <t>VIDEOS</t>
  </si>
  <si>
    <t>MUESTRA DE MATERIALES DE DIFUSIÓN</t>
  </si>
  <si>
    <t>MUESTRAS DE MERCHANDISING</t>
  </si>
  <si>
    <t>A ESTE INFORME SE DEBEN ADJUNTAR TODOS LOS VERIFICADORES EXISTENTES COMO:</t>
  </si>
  <si>
    <t>MONTO RECEPCIONADO          :</t>
  </si>
  <si>
    <t>HOJA DE USO EXCLUSIVO DEL INSTITUTO NACIONAL DE LA JUVENTUD</t>
  </si>
  <si>
    <t>BOLETA</t>
  </si>
  <si>
    <t>COMPRAS</t>
  </si>
  <si>
    <t>BARCAS</t>
  </si>
  <si>
    <t>FACTURA</t>
  </si>
  <si>
    <t xml:space="preserve">EJECUCIÓN </t>
  </si>
  <si>
    <t>TRANSPORTE TERCEROS</t>
  </si>
  <si>
    <t>BUS</t>
  </si>
  <si>
    <t>COLECTIVO</t>
  </si>
  <si>
    <t>LANCHA</t>
  </si>
  <si>
    <t>METRO</t>
  </si>
  <si>
    <t>METROTREN</t>
  </si>
  <si>
    <t>MICRO</t>
  </si>
  <si>
    <t>MINIBUS</t>
  </si>
  <si>
    <t>TAXI</t>
  </si>
  <si>
    <t>TRANSBORDADOR</t>
  </si>
  <si>
    <t>TRANSFER</t>
  </si>
  <si>
    <t>TREN</t>
  </si>
  <si>
    <t>INFORME CUANTITATIVO MENSUAL - MATERIALES DE INVERSIÓN</t>
  </si>
  <si>
    <t>INFORME CUANTITATIVO MENSUAL - PUBLICIDAD Y DIFUSIÓN</t>
  </si>
  <si>
    <t>MATERIALES DE INVERSIÓN</t>
  </si>
  <si>
    <t>(2) TOTAL RENDIDO ($)</t>
  </si>
  <si>
    <t>Nº BOLETO / PASAJE</t>
  </si>
  <si>
    <r>
      <t xml:space="preserve">FIRMA </t>
    </r>
    <r>
      <rPr>
        <sz val="8"/>
        <rFont val="Arial"/>
        <family val="2"/>
      </rPr>
      <t>(Al faltar la firma del beneficiario no se contabilizará el monto rendido)</t>
    </r>
  </si>
  <si>
    <r>
      <t xml:space="preserve">FECHA DEL DOCUMENTO </t>
    </r>
    <r>
      <rPr>
        <sz val="6"/>
        <color theme="1"/>
        <rFont val="Arial"/>
        <family val="2"/>
      </rPr>
      <t>(Todo documento debe estar dentro del plazo de ejecución)</t>
    </r>
  </si>
  <si>
    <t>COMPLETO</t>
  </si>
  <si>
    <t>INCOMPLETO</t>
  </si>
  <si>
    <t>EN DESARROLLO</t>
  </si>
  <si>
    <t>BOLETA HONORARIOS</t>
  </si>
  <si>
    <t>RUT RL</t>
  </si>
  <si>
    <t>TODOS LOS BOLETOS Y PASAJES DEBEN ESTAR EN EL MISMO ORDEN QUE APARECEN EN ESTE INFORME</t>
  </si>
  <si>
    <t>MONTO MÁXIMO</t>
  </si>
  <si>
    <t xml:space="preserve">TOTALES RENDIDOS POR ÍTEM </t>
  </si>
  <si>
    <t>(3) TOTAL GASTOS RECHAZADOS ($)</t>
  </si>
  <si>
    <t>(4) TOTAL GASTOS APROBADOS (2) - (3)</t>
  </si>
  <si>
    <t>(5) TOTAL MONTO A DEPOSITAR (1) - (4)</t>
  </si>
  <si>
    <t>(6) MONTO DEPOSITADO</t>
  </si>
  <si>
    <t>MONTO RENDIDO TOTAL</t>
  </si>
  <si>
    <t>MONTO APROBADO TOTAL</t>
  </si>
  <si>
    <t>PARTICIPACIÓN DE LOS BENEFICIARIOS EN EL PROYECTO</t>
  </si>
  <si>
    <t>CUMPLIMIENTO DEL PROYECTO</t>
  </si>
  <si>
    <t>1. La siguiente sección tiene por objeto que usted explique el resultado final de su proyecto y su impacto en los beneficiarios. Para dar cumplimiento con este requerimiento, debe tener presente lo presentado en los Informes Cualitativos realizados durante el período de ejecución de su proyecto. Contemple las siguientes preguntas a modo de guía: ¿se dio cumplimiento a las actividades propuestas en la ficha de postulación del proyecto?, ¿se cumplió el objetivo general del proyecto?, ¿cuál ha sido el impacto en los beneficiarios del proyecto?</t>
  </si>
  <si>
    <t>RESUMEN GENERAL</t>
  </si>
  <si>
    <t>ADJUNTAR COMPROBANTE DEL DEPÓSITO O TRANSFERENCIA BANCARIA</t>
  </si>
  <si>
    <t>RECEPCIÓN DE RECURSOS</t>
  </si>
  <si>
    <t xml:space="preserve">2. Dependiendo de la naturaleza del proyecto realizado, adjunte verificadores (fotografías, materiales susceptibles de envío, etc.) que den cuenta del estado final del proyecto. Éstos se deben encontrar adjuntos al final de este anexo. A modo de ejemplo, si su proyecto consiste en la implementación de un espacio, envíe verificadores que muestren el espacio implementado; si su proyecto consistía en la realización de talleres, envíe fotografías que den cuenta de la ejecución del taller, además de la muestra final de éste (si es que lo hubiese). </t>
  </si>
  <si>
    <r>
      <rPr>
        <b/>
        <sz val="12"/>
        <color theme="1"/>
        <rFont val="Arial"/>
        <family val="2"/>
      </rPr>
      <t>Nota:</t>
    </r>
    <r>
      <rPr>
        <sz val="12"/>
        <color theme="1"/>
        <rFont val="Arial"/>
        <family val="2"/>
      </rPr>
      <t xml:space="preserve">  Se debe adjuntar fotocopia de documento que acredite la transferencia en la Cuenta de la Organización o la entrega del cheque, con  timbre y firma del Representante Legal.</t>
    </r>
  </si>
  <si>
    <t>Arica y Parinacota</t>
  </si>
  <si>
    <t>Tarapacá</t>
  </si>
  <si>
    <t>Antofagasta</t>
  </si>
  <si>
    <t>Atacama</t>
  </si>
  <si>
    <t>Coquimbo</t>
  </si>
  <si>
    <t>Valparaíso</t>
  </si>
  <si>
    <t>O'Higgins</t>
  </si>
  <si>
    <t>Maule</t>
  </si>
  <si>
    <t>Biobío</t>
  </si>
  <si>
    <t>Araucanía</t>
  </si>
  <si>
    <t>Los Ríos</t>
  </si>
  <si>
    <t>Los Lagos</t>
  </si>
  <si>
    <t>Aysén</t>
  </si>
  <si>
    <t>Magallanes</t>
  </si>
  <si>
    <t>Metropolitana</t>
  </si>
  <si>
    <r>
      <t>2.- LISTADO DE BENEFICIARIOS DIRECTOS</t>
    </r>
    <r>
      <rPr>
        <b/>
        <sz val="8"/>
        <color theme="1"/>
        <rFont val="Arial"/>
        <family val="2"/>
      </rPr>
      <t xml:space="preserve"> (*Todos los campos son obligatorios)</t>
    </r>
  </si>
  <si>
    <t>N° DE RESOLUCIÓN                  :</t>
  </si>
  <si>
    <t>FECHA DE RECEPCIÓN DE RECURSOS                                :</t>
  </si>
  <si>
    <t>Ñuble</t>
  </si>
  <si>
    <t>PERIODOS</t>
  </si>
  <si>
    <t>REGIONES</t>
  </si>
  <si>
    <t>FIRMA Y TIMBRE DE LA ORGANIZACIÓN</t>
  </si>
  <si>
    <t>Enviar sólo con la primera Rendición Mensual</t>
  </si>
  <si>
    <t>SE RECHAZARÁN LAS SIGUIENTES BOLETAS DE HONORARIOS: A NOMBRE DE PERSONAS QUE INTEGRAN LA DIRECTIVA DE LA ORGANIZACIÓN Y/O DEL RESPONSABLE DEL PROYECTO, CON FECHA FUERA DEL PERÍODO DE EJECUCIÓN Y LAS QUE NO TENGAN RELACIÓN CON LOS OBJETIVOS DEL PROYECTO.</t>
  </si>
  <si>
    <t>ÍTEM DE GASTOS</t>
  </si>
  <si>
    <t>REPRESENTANTE LEGAL (RL)</t>
  </si>
  <si>
    <t>EJECUCIÓN</t>
  </si>
  <si>
    <t>INVERSIÓN</t>
  </si>
  <si>
    <t>VERIFICADORES QUE FUNDAN LOS GASTOS PRESENTADOS</t>
  </si>
  <si>
    <t>APROBADO</t>
  </si>
  <si>
    <t>RECHAZADO</t>
  </si>
  <si>
    <t>OBSERVACIONES</t>
  </si>
  <si>
    <t>Detallar verificadores y señalar observaciones, en caso que corresponda; fundamentar aprobación y/o rechazo.</t>
  </si>
  <si>
    <t>FIRMA
NOMBRE EJECUTIVA/O TÉCNICO</t>
  </si>
  <si>
    <t>FIRMA Y TIMBRE
DIRECTOR/A REGIONAL</t>
  </si>
  <si>
    <t>_________________________</t>
  </si>
  <si>
    <t>________________________</t>
  </si>
  <si>
    <t>_______________________________</t>
  </si>
  <si>
    <r>
      <rPr>
        <b/>
        <u/>
        <sz val="8"/>
        <color theme="1"/>
        <rFont val="Arial"/>
        <family val="2"/>
      </rPr>
      <t xml:space="preserve">CERTIFICADO DE APROBACIÓN TÉCNICA - DIRECCIÓN REGIONAL (USO EXCLUSIVO DIRECCIÓN REGIONAL)
</t>
    </r>
    <r>
      <rPr>
        <sz val="8"/>
        <color theme="1"/>
        <rFont val="Arial"/>
        <family val="2"/>
      </rPr>
      <t xml:space="preserve">Revisados los antecedentes y de acuerdo al seguimiento, acompañamiento y control  que corresponde realizar al proyecto,  se concluye que la presente rendición es:  </t>
    </r>
    <r>
      <rPr>
        <b/>
        <sz val="8"/>
        <color theme="1"/>
        <rFont val="Arial"/>
        <family val="2"/>
      </rPr>
      <t xml:space="preserve">                                                                                                            </t>
    </r>
  </si>
  <si>
    <t>____________________________________________</t>
  </si>
  <si>
    <t>CUALITATIVO</t>
  </si>
  <si>
    <t>BENEFICIARIOS</t>
  </si>
  <si>
    <t>Indicar N° de beneficiarios (cobertura) en las observaciones.</t>
  </si>
  <si>
    <r>
      <t>PERÍODO DE EJECUCIÓN DE TODO EL PROYECTO</t>
    </r>
    <r>
      <rPr>
        <sz val="7"/>
        <rFont val="Arial"/>
        <family val="2"/>
      </rPr>
      <t xml:space="preserve"> (Es el declarado en la postulación del proyecto, sólo puede considerar otra fecha si existe una modificación aprobada por la Dirección Nacional)</t>
    </r>
  </si>
  <si>
    <t>XX-XX-2021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</si>
</sst>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Red]\-&quot;$&quot;\ #,##0"/>
    <numFmt numFmtId="165" formatCode="_-&quot;$&quot;\ * #,##0.00_-;\-&quot;$&quot;\ * #,##0.00_-;_-&quot;$&quot;\ * &quot;-&quot;??_-;_-@_-"/>
    <numFmt numFmtId="166" formatCode="[$$-340A]\ #,##0"/>
    <numFmt numFmtId="167" formatCode="[$-340A]d&quot; de &quot;mmmm&quot; de &quot;yyyy;@"/>
    <numFmt numFmtId="168" formatCode="&quot;$&quot;\ #,##0"/>
    <numFmt numFmtId="169" formatCode="_-&quot;$&quot;\ * #,##0_-;\-&quot;$&quot;\ * #,##0_-;_-&quot;$&quot;\ * &quot;-&quot;??_-;_-@_-"/>
  </numFmts>
  <fonts count="49" x14ac:knownFonts="1">
    <font>
      <sz val="11"/>
      <color theme="1"/>
      <name val="Calibri"/>
      <family val="2"/>
      <scheme val="minor"/>
    </font>
    <font>
      <b/>
      <sz val="8"/>
      <name val="Arial"/>
      <family val="2"/>
    </font>
    <font>
      <sz val="10"/>
      <name val="Arial"/>
      <family val="2"/>
    </font>
    <font>
      <sz val="8"/>
      <name val="Arial"/>
      <family val="2"/>
    </font>
    <font>
      <b/>
      <sz val="12"/>
      <color theme="1"/>
      <name val="Arial"/>
      <family val="2"/>
    </font>
    <font>
      <sz val="11"/>
      <color theme="1"/>
      <name val="Arial"/>
      <family val="2"/>
    </font>
    <font>
      <b/>
      <sz val="11"/>
      <color theme="1"/>
      <name val="Arial"/>
      <family val="2"/>
    </font>
    <font>
      <sz val="10"/>
      <color theme="1"/>
      <name val="Arial"/>
      <family val="2"/>
    </font>
    <font>
      <b/>
      <sz val="10"/>
      <name val="Arial"/>
      <family val="2"/>
    </font>
    <font>
      <sz val="9"/>
      <name val="Arial"/>
      <family val="2"/>
    </font>
    <font>
      <b/>
      <sz val="9"/>
      <name val="Arial"/>
      <family val="2"/>
    </font>
    <font>
      <b/>
      <sz val="8"/>
      <color theme="1"/>
      <name val="Arial"/>
      <family val="2"/>
    </font>
    <font>
      <b/>
      <sz val="9"/>
      <color theme="1"/>
      <name val="Arial"/>
      <family val="2"/>
    </font>
    <font>
      <sz val="8"/>
      <color theme="1"/>
      <name val="Arial"/>
      <family val="2"/>
    </font>
    <font>
      <sz val="7"/>
      <color theme="1"/>
      <name val="Arial"/>
      <family val="2"/>
    </font>
    <font>
      <b/>
      <sz val="7"/>
      <color theme="1"/>
      <name val="Arial"/>
      <family val="2"/>
    </font>
    <font>
      <i/>
      <sz val="9"/>
      <color theme="1"/>
      <name val="Arial"/>
      <family val="2"/>
    </font>
    <font>
      <b/>
      <sz val="10"/>
      <color theme="1"/>
      <name val="Arial"/>
      <family val="2"/>
    </font>
    <font>
      <sz val="9"/>
      <color theme="1"/>
      <name val="Arial"/>
      <family val="2"/>
    </font>
    <font>
      <b/>
      <sz val="14"/>
      <color theme="1"/>
      <name val="Arial Narrow"/>
      <family val="2"/>
    </font>
    <font>
      <b/>
      <sz val="12"/>
      <color theme="1"/>
      <name val="Arial Narrow"/>
      <family val="2"/>
    </font>
    <font>
      <sz val="12"/>
      <color theme="1"/>
      <name val="Arial Narrow"/>
      <family val="2"/>
    </font>
    <font>
      <sz val="11"/>
      <color theme="1"/>
      <name val="Times New Roman"/>
      <family val="1"/>
    </font>
    <font>
      <sz val="11"/>
      <color theme="1"/>
      <name val="Arial Narrow"/>
      <family val="2"/>
    </font>
    <font>
      <b/>
      <sz val="11"/>
      <color theme="1"/>
      <name val="Arial Narrow"/>
      <family val="2"/>
    </font>
    <font>
      <b/>
      <sz val="11"/>
      <color rgb="FF000000"/>
      <name val="Arial"/>
      <family val="2"/>
    </font>
    <font>
      <b/>
      <sz val="11"/>
      <color rgb="FF000000"/>
      <name val="Arial Narrow"/>
      <family val="2"/>
    </font>
    <font>
      <u/>
      <sz val="11"/>
      <color theme="10"/>
      <name val="Calibri"/>
      <family val="2"/>
      <scheme val="minor"/>
    </font>
    <font>
      <sz val="8"/>
      <color theme="1"/>
      <name val="Calibri"/>
      <family val="2"/>
      <scheme val="minor"/>
    </font>
    <font>
      <u/>
      <sz val="8"/>
      <color theme="1"/>
      <name val="Calibri"/>
      <family val="2"/>
      <scheme val="minor"/>
    </font>
    <font>
      <sz val="11"/>
      <color theme="1"/>
      <name val="Calibri"/>
      <family val="2"/>
      <scheme val="minor"/>
    </font>
    <font>
      <b/>
      <sz val="18"/>
      <name val="Arial"/>
      <family val="2"/>
    </font>
    <font>
      <sz val="6"/>
      <color theme="1"/>
      <name val="Arial"/>
      <family val="2"/>
    </font>
    <font>
      <sz val="5"/>
      <color theme="1"/>
      <name val="Arial"/>
      <family val="2"/>
    </font>
    <font>
      <b/>
      <sz val="11"/>
      <name val="Arial"/>
      <family val="2"/>
    </font>
    <font>
      <b/>
      <sz val="10"/>
      <color theme="1"/>
      <name val="Calibri"/>
      <family val="2"/>
      <scheme val="minor"/>
    </font>
    <font>
      <sz val="12"/>
      <color theme="1"/>
      <name val="Arial"/>
      <family val="2"/>
    </font>
    <font>
      <sz val="11"/>
      <name val="Calibri"/>
      <family val="2"/>
      <scheme val="minor"/>
    </font>
    <font>
      <b/>
      <u/>
      <sz val="11"/>
      <color theme="1"/>
      <name val="Arial Narrow"/>
      <family val="2"/>
    </font>
    <font>
      <sz val="11"/>
      <color theme="0"/>
      <name val="Calibri"/>
      <family val="2"/>
      <scheme val="minor"/>
    </font>
    <font>
      <sz val="8"/>
      <color theme="0"/>
      <name val="Calibri"/>
      <family val="2"/>
      <scheme val="minor"/>
    </font>
    <font>
      <b/>
      <u/>
      <sz val="9"/>
      <color rgb="FFFF0000"/>
      <name val="Arial"/>
      <family val="2"/>
    </font>
    <font>
      <b/>
      <u/>
      <sz val="11"/>
      <color rgb="FFFF0000"/>
      <name val="Arial"/>
      <family val="2"/>
    </font>
    <font>
      <sz val="9"/>
      <color indexed="81"/>
      <name val="Tahoma"/>
      <family val="2"/>
    </font>
    <font>
      <b/>
      <sz val="7"/>
      <name val="Arial"/>
      <family val="2"/>
    </font>
    <font>
      <sz val="7"/>
      <name val="Arial"/>
      <family val="2"/>
    </font>
    <font>
      <u/>
      <sz val="7"/>
      <color theme="10"/>
      <name val="Calibri"/>
      <family val="2"/>
      <scheme val="minor"/>
    </font>
    <font>
      <b/>
      <sz val="9"/>
      <color indexed="81"/>
      <name val="Tahoma"/>
      <family val="2"/>
    </font>
    <font>
      <b/>
      <u/>
      <sz val="8"/>
      <color theme="1"/>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style="thin">
        <color indexed="64"/>
      </left>
      <right/>
      <top style="thin">
        <color indexed="64"/>
      </top>
      <bottom/>
      <diagonal/>
    </border>
    <border>
      <left/>
      <right/>
      <top style="thin">
        <color indexed="64"/>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theme="1"/>
      </left>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indexed="64"/>
      </left>
      <right/>
      <top style="thin">
        <color theme="1"/>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thin">
        <color theme="0"/>
      </top>
      <bottom/>
      <diagonal/>
    </border>
    <border>
      <left style="thin">
        <color theme="1"/>
      </left>
      <right/>
      <top/>
      <bottom style="thin">
        <color theme="0"/>
      </bottom>
      <diagonal/>
    </border>
    <border>
      <left/>
      <right style="thin">
        <color theme="1"/>
      </right>
      <top/>
      <bottom/>
      <diagonal/>
    </border>
    <border>
      <left style="thin">
        <color theme="1"/>
      </left>
      <right/>
      <top style="thin">
        <color theme="0"/>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s>
  <cellStyleXfs count="3">
    <xf numFmtId="0" fontId="0" fillId="0" borderId="0"/>
    <xf numFmtId="0" fontId="27" fillId="0" borderId="0" applyNumberFormat="0" applyFill="0" applyBorder="0" applyAlignment="0" applyProtection="0"/>
    <xf numFmtId="165" fontId="30" fillId="0" borderId="0" applyFont="0" applyFill="0" applyBorder="0" applyAlignment="0" applyProtection="0"/>
  </cellStyleXfs>
  <cellXfs count="441">
    <xf numFmtId="0" fontId="0" fillId="0" borderId="0" xfId="0"/>
    <xf numFmtId="164" fontId="5" fillId="0" borderId="0" xfId="0" applyNumberFormat="1" applyFont="1" applyBorder="1" applyAlignment="1" applyProtection="1">
      <alignment horizontal="center" vertical="center"/>
      <protection hidden="1"/>
    </xf>
    <xf numFmtId="0" fontId="0" fillId="0" borderId="0" xfId="0" applyProtection="1">
      <protection hidden="1"/>
    </xf>
    <xf numFmtId="0" fontId="19" fillId="0" borderId="0" xfId="0" applyFont="1" applyAlignment="1" applyProtection="1">
      <alignment horizontal="justify"/>
      <protection hidden="1"/>
    </xf>
    <xf numFmtId="0" fontId="20" fillId="0" borderId="0" xfId="0" applyFont="1" applyAlignment="1" applyProtection="1">
      <alignment horizontal="justify"/>
      <protection hidden="1"/>
    </xf>
    <xf numFmtId="0" fontId="0" fillId="0" borderId="0" xfId="0" applyAlignment="1" applyProtection="1">
      <protection hidden="1"/>
    </xf>
    <xf numFmtId="0" fontId="21" fillId="0" borderId="20" xfId="0" applyFont="1" applyBorder="1" applyAlignment="1" applyProtection="1">
      <alignment horizontal="justify"/>
      <protection hidden="1"/>
    </xf>
    <xf numFmtId="0" fontId="22" fillId="0" borderId="31" xfId="0" applyFont="1" applyBorder="1" applyAlignment="1" applyProtection="1">
      <alignment horizontal="justify"/>
      <protection hidden="1"/>
    </xf>
    <xf numFmtId="0" fontId="0" fillId="0" borderId="31" xfId="0" applyBorder="1" applyProtection="1">
      <protection hidden="1"/>
    </xf>
    <xf numFmtId="0" fontId="23" fillId="0" borderId="0" xfId="0" applyFont="1" applyAlignment="1" applyProtection="1">
      <alignment horizontal="justify"/>
      <protection hidden="1"/>
    </xf>
    <xf numFmtId="0" fontId="24" fillId="6" borderId="7" xfId="0" applyFont="1" applyFill="1" applyBorder="1" applyAlignment="1" applyProtection="1">
      <protection hidden="1"/>
    </xf>
    <xf numFmtId="0" fontId="24" fillId="3" borderId="0" xfId="0" applyFont="1" applyFill="1" applyAlignment="1" applyProtection="1">
      <alignment horizontal="justify"/>
      <protection hidden="1"/>
    </xf>
    <xf numFmtId="0" fontId="24" fillId="0" borderId="0" xfId="0" applyFont="1" applyAlignment="1" applyProtection="1">
      <alignment horizontal="justify"/>
      <protection hidden="1"/>
    </xf>
    <xf numFmtId="0" fontId="25" fillId="0" borderId="0" xfId="0" applyFont="1" applyAlignment="1" applyProtection="1">
      <protection hidden="1"/>
    </xf>
    <xf numFmtId="0" fontId="26" fillId="0" borderId="0" xfId="0" applyFont="1" applyAlignment="1" applyProtection="1">
      <protection hidden="1"/>
    </xf>
    <xf numFmtId="0" fontId="5" fillId="0" borderId="0" xfId="0" applyFont="1" applyProtection="1">
      <protection hidden="1"/>
    </xf>
    <xf numFmtId="0" fontId="5" fillId="0" borderId="0" xfId="0" applyFont="1" applyAlignment="1" applyProtection="1">
      <alignment vertical="center"/>
      <protection hidden="1"/>
    </xf>
    <xf numFmtId="0" fontId="8" fillId="3" borderId="0" xfId="0" applyFont="1" applyFill="1" applyBorder="1" applyAlignment="1" applyProtection="1">
      <alignment horizontal="center" vertical="center"/>
      <protection hidden="1"/>
    </xf>
    <xf numFmtId="14" fontId="3" fillId="3" borderId="1" xfId="0" applyNumberFormat="1" applyFont="1" applyFill="1" applyBorder="1" applyAlignment="1" applyProtection="1">
      <alignment horizontal="center" vertical="center" wrapText="1"/>
      <protection locked="0"/>
    </xf>
    <xf numFmtId="0" fontId="0" fillId="3" borderId="0" xfId="0" applyFill="1" applyProtection="1">
      <protection hidden="1"/>
    </xf>
    <xf numFmtId="0" fontId="0" fillId="0" borderId="0" xfId="0" applyAlignment="1" applyProtection="1">
      <alignment vertical="center"/>
      <protection hidden="1"/>
    </xf>
    <xf numFmtId="0" fontId="0" fillId="0" borderId="0" xfId="0" applyFill="1" applyProtection="1">
      <protection hidden="1"/>
    </xf>
    <xf numFmtId="0" fontId="13"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wrapText="1"/>
      <protection locked="0"/>
    </xf>
    <xf numFmtId="168" fontId="3" fillId="3" borderId="1" xfId="0" applyNumberFormat="1" applyFont="1" applyFill="1" applyBorder="1" applyAlignment="1" applyProtection="1">
      <alignment vertical="center" wrapText="1"/>
      <protection locked="0"/>
    </xf>
    <xf numFmtId="168" fontId="3" fillId="3" borderId="1" xfId="0" applyNumberFormat="1" applyFont="1" applyFill="1" applyBorder="1" applyAlignment="1" applyProtection="1">
      <alignment vertical="center" wrapText="1"/>
      <protection hidden="1"/>
    </xf>
    <xf numFmtId="0" fontId="13" fillId="0" borderId="1" xfId="0" applyFont="1" applyBorder="1" applyAlignment="1" applyProtection="1">
      <alignment horizontal="left" vertical="center" wrapText="1"/>
      <protection locked="0"/>
    </xf>
    <xf numFmtId="168" fontId="3" fillId="0" borderId="1" xfId="0" applyNumberFormat="1" applyFont="1" applyFill="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14" fontId="3" fillId="0" borderId="1" xfId="0" applyNumberFormat="1" applyFont="1" applyFill="1" applyBorder="1" applyAlignment="1" applyProtection="1">
      <alignment horizontal="center" vertical="center" wrapText="1"/>
      <protection locked="0"/>
    </xf>
    <xf numFmtId="168" fontId="1" fillId="0" borderId="16" xfId="0" applyNumberFormat="1" applyFont="1" applyFill="1" applyBorder="1" applyAlignment="1" applyProtection="1">
      <protection hidden="1"/>
    </xf>
    <xf numFmtId="0" fontId="1" fillId="2" borderId="6"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wrapText="1"/>
      <protection hidden="1"/>
    </xf>
    <xf numFmtId="0" fontId="7" fillId="4" borderId="26" xfId="0" applyFont="1" applyFill="1" applyBorder="1" applyAlignment="1" applyProtection="1">
      <alignment vertical="center"/>
      <protection hidden="1"/>
    </xf>
    <xf numFmtId="0" fontId="2" fillId="3" borderId="1" xfId="0" applyNumberFormat="1" applyFont="1" applyFill="1" applyBorder="1" applyAlignment="1" applyProtection="1">
      <alignment horizontal="center"/>
      <protection locked="0"/>
    </xf>
    <xf numFmtId="166" fontId="7" fillId="0" borderId="6" xfId="0" applyNumberFormat="1" applyFont="1" applyBorder="1" applyAlignment="1" applyProtection="1">
      <alignment vertical="center"/>
      <protection hidden="1"/>
    </xf>
    <xf numFmtId="166" fontId="7" fillId="0" borderId="14" xfId="0" applyNumberFormat="1" applyFont="1" applyBorder="1" applyAlignment="1" applyProtection="1">
      <alignment vertical="center"/>
      <protection hidden="1"/>
    </xf>
    <xf numFmtId="166" fontId="7" fillId="0" borderId="1" xfId="0" applyNumberFormat="1" applyFont="1" applyBorder="1" applyAlignment="1" applyProtection="1">
      <alignment vertical="center"/>
      <protection hidden="1"/>
    </xf>
    <xf numFmtId="166" fontId="17" fillId="3" borderId="26" xfId="0" applyNumberFormat="1" applyFont="1" applyFill="1" applyBorder="1" applyAlignment="1" applyProtection="1">
      <alignment vertical="center"/>
      <protection hidden="1"/>
    </xf>
    <xf numFmtId="164" fontId="7" fillId="0" borderId="6" xfId="0" applyNumberFormat="1" applyFont="1" applyBorder="1" applyAlignment="1" applyProtection="1">
      <alignment horizontal="right" vertical="center"/>
      <protection hidden="1"/>
    </xf>
    <xf numFmtId="166" fontId="7" fillId="0" borderId="5" xfId="0" applyNumberFormat="1" applyFont="1" applyBorder="1" applyAlignment="1" applyProtection="1">
      <alignment horizontal="right" vertical="center"/>
      <protection locked="0"/>
    </xf>
    <xf numFmtId="164" fontId="7" fillId="0" borderId="4" xfId="0" applyNumberFormat="1" applyFont="1" applyBorder="1" applyAlignment="1" applyProtection="1">
      <alignment horizontal="right" vertical="center"/>
      <protection hidden="1"/>
    </xf>
    <xf numFmtId="166" fontId="7" fillId="0" borderId="3" xfId="0" applyNumberFormat="1" applyFont="1" applyBorder="1" applyAlignment="1" applyProtection="1">
      <alignment horizontal="right" vertical="center"/>
      <protection locked="0"/>
    </xf>
    <xf numFmtId="164" fontId="7" fillId="0" borderId="2" xfId="0" applyNumberFormat="1" applyFont="1" applyBorder="1" applyAlignment="1" applyProtection="1">
      <alignment horizontal="right" vertical="center"/>
      <protection hidden="1"/>
    </xf>
    <xf numFmtId="166" fontId="7" fillId="0" borderId="13" xfId="0" applyNumberFormat="1" applyFont="1" applyBorder="1" applyAlignment="1" applyProtection="1">
      <alignment horizontal="right" vertical="center"/>
      <protection locked="0"/>
    </xf>
    <xf numFmtId="164" fontId="7" fillId="0" borderId="12" xfId="0" applyNumberFormat="1" applyFont="1" applyBorder="1" applyAlignment="1" applyProtection="1">
      <alignment horizontal="right" vertical="center"/>
      <protection hidden="1"/>
    </xf>
    <xf numFmtId="166" fontId="7" fillId="0" borderId="1" xfId="0" applyNumberFormat="1" applyFont="1" applyBorder="1" applyAlignment="1" applyProtection="1">
      <alignment horizontal="right" vertical="center"/>
      <protection locked="0"/>
    </xf>
    <xf numFmtId="166" fontId="7" fillId="0" borderId="1" xfId="0" applyNumberFormat="1" applyFont="1" applyBorder="1" applyAlignment="1" applyProtection="1">
      <alignment horizontal="right" vertical="center"/>
      <protection hidden="1"/>
    </xf>
    <xf numFmtId="166" fontId="8" fillId="3" borderId="25" xfId="0" applyNumberFormat="1" applyFont="1" applyFill="1" applyBorder="1" applyAlignment="1" applyProtection="1">
      <alignment horizontal="right" vertical="center"/>
      <protection hidden="1"/>
    </xf>
    <xf numFmtId="166" fontId="17" fillId="3" borderId="26" xfId="0" applyNumberFormat="1" applyFont="1" applyFill="1" applyBorder="1" applyAlignment="1" applyProtection="1">
      <alignment horizontal="right" vertical="center"/>
      <protection hidden="1"/>
    </xf>
    <xf numFmtId="0" fontId="11" fillId="3" borderId="1" xfId="0" applyFont="1" applyFill="1" applyBorder="1" applyAlignment="1" applyProtection="1">
      <alignment horizontal="center" vertical="center"/>
      <protection locked="0"/>
    </xf>
    <xf numFmtId="169" fontId="1" fillId="0" borderId="2" xfId="2" applyNumberFormat="1" applyFont="1" applyFill="1" applyBorder="1" applyAlignment="1" applyProtection="1">
      <protection hidden="1"/>
    </xf>
    <xf numFmtId="168" fontId="1" fillId="0" borderId="16" xfId="0" applyNumberFormat="1" applyFont="1" applyFill="1" applyBorder="1" applyProtection="1">
      <protection hidden="1"/>
    </xf>
    <xf numFmtId="169" fontId="8" fillId="3" borderId="2" xfId="2" applyNumberFormat="1" applyFont="1" applyFill="1" applyBorder="1" applyAlignment="1" applyProtection="1">
      <alignment vertical="center"/>
      <protection hidden="1"/>
    </xf>
    <xf numFmtId="0" fontId="8" fillId="4" borderId="1" xfId="0"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9" fillId="0" borderId="9" xfId="0" applyFont="1" applyBorder="1" applyAlignment="1" applyProtection="1">
      <alignment horizontal="left" vertical="center"/>
      <protection locked="0"/>
    </xf>
    <xf numFmtId="0" fontId="11" fillId="4"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wrapText="1"/>
      <protection hidden="1"/>
    </xf>
    <xf numFmtId="0" fontId="28" fillId="0" borderId="1" xfId="0" applyFont="1" applyBorder="1" applyAlignment="1" applyProtection="1">
      <alignment horizontal="left" vertical="center" wrapText="1"/>
      <protection locked="0"/>
    </xf>
    <xf numFmtId="0" fontId="8" fillId="4" borderId="1" xfId="0" applyFont="1" applyFill="1" applyBorder="1" applyAlignment="1" applyProtection="1">
      <alignment horizontal="center"/>
      <protection hidden="1"/>
    </xf>
    <xf numFmtId="14" fontId="0" fillId="0" borderId="0" xfId="0" applyNumberFormat="1" applyAlignment="1" applyProtection="1">
      <alignment horizontal="center"/>
      <protection hidden="1"/>
    </xf>
    <xf numFmtId="14" fontId="13" fillId="3" borderId="16" xfId="0" applyNumberFormat="1" applyFont="1" applyFill="1" applyBorder="1" applyAlignment="1" applyProtection="1">
      <alignment horizontal="center" vertical="center" wrapText="1"/>
      <protection locked="0"/>
    </xf>
    <xf numFmtId="0" fontId="0" fillId="0" borderId="0" xfId="0" applyAlignment="1" applyProtection="1">
      <alignment horizontal="center"/>
      <protection hidden="1"/>
    </xf>
    <xf numFmtId="14" fontId="13" fillId="3"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vertical="center" wrapText="1"/>
      <protection locked="0"/>
    </xf>
    <xf numFmtId="14" fontId="18" fillId="3" borderId="1" xfId="0" applyNumberFormat="1"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168" fontId="18" fillId="3" borderId="1" xfId="0" applyNumberFormat="1" applyFont="1" applyFill="1" applyBorder="1" applyAlignment="1" applyProtection="1">
      <alignment horizontal="center" vertical="center"/>
      <protection locked="0"/>
    </xf>
    <xf numFmtId="164" fontId="13" fillId="0" borderId="16" xfId="0" applyNumberFormat="1" applyFont="1" applyBorder="1" applyAlignment="1" applyProtection="1">
      <alignment vertical="center"/>
      <protection hidden="1"/>
    </xf>
    <xf numFmtId="0" fontId="3" fillId="3" borderId="16" xfId="0" applyFont="1" applyFill="1" applyBorder="1" applyAlignment="1" applyProtection="1">
      <alignment vertical="center" wrapText="1"/>
      <protection locked="0"/>
    </xf>
    <xf numFmtId="17" fontId="13" fillId="0" borderId="16" xfId="0" applyNumberFormat="1" applyFont="1" applyBorder="1" applyAlignment="1" applyProtection="1">
      <alignment vertical="center"/>
      <protection hidden="1"/>
    </xf>
    <xf numFmtId="0" fontId="1" fillId="2" borderId="1" xfId="0" applyFont="1" applyFill="1" applyBorder="1" applyAlignment="1" applyProtection="1">
      <alignment horizontal="center" vertical="center" wrapText="1"/>
      <protection hidden="1"/>
    </xf>
    <xf numFmtId="0" fontId="13" fillId="0" borderId="1" xfId="0" applyNumberFormat="1" applyFont="1" applyBorder="1" applyAlignment="1" applyProtection="1">
      <alignment vertical="center" wrapText="1"/>
      <protection locked="0"/>
    </xf>
    <xf numFmtId="0" fontId="0" fillId="0" borderId="0" xfId="0" applyAlignment="1" applyProtection="1">
      <alignment wrapText="1"/>
      <protection hidden="1"/>
    </xf>
    <xf numFmtId="14" fontId="0" fillId="0" borderId="0" xfId="0" applyNumberFormat="1" applyAlignment="1" applyProtection="1">
      <alignment horizontal="center" wrapText="1"/>
      <protection hidden="1"/>
    </xf>
    <xf numFmtId="0" fontId="11" fillId="3" borderId="1" xfId="0" applyFont="1" applyFill="1" applyBorder="1" applyAlignment="1" applyProtection="1">
      <alignment horizontal="center" vertical="center" wrapText="1"/>
      <protection locked="0"/>
    </xf>
    <xf numFmtId="0" fontId="33" fillId="3" borderId="1" xfId="0" applyFont="1" applyFill="1" applyBorder="1" applyAlignment="1" applyProtection="1">
      <alignment horizontal="center" vertical="center" wrapText="1"/>
      <protection locked="0"/>
    </xf>
    <xf numFmtId="169" fontId="17" fillId="3" borderId="2" xfId="2" applyNumberFormat="1" applyFont="1" applyFill="1" applyBorder="1" applyAlignment="1" applyProtection="1">
      <alignment vertical="center" wrapText="1"/>
      <protection hidden="1"/>
    </xf>
    <xf numFmtId="168" fontId="1" fillId="0" borderId="17" xfId="0" applyNumberFormat="1" applyFont="1" applyFill="1" applyBorder="1" applyAlignment="1" applyProtection="1">
      <alignment wrapText="1"/>
      <protection hidden="1"/>
    </xf>
    <xf numFmtId="49" fontId="1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center" vertical="center" wrapText="1"/>
      <protection hidden="1"/>
    </xf>
    <xf numFmtId="166" fontId="7" fillId="0" borderId="16" xfId="0" applyNumberFormat="1" applyFont="1" applyBorder="1" applyAlignment="1" applyProtection="1">
      <alignment horizontal="right" vertical="center"/>
      <protection locked="0"/>
    </xf>
    <xf numFmtId="164" fontId="7" fillId="0" borderId="4" xfId="0" applyNumberFormat="1" applyFont="1" applyBorder="1" applyAlignment="1" applyProtection="1">
      <alignment horizontal="right" vertical="center"/>
      <protection locked="0"/>
    </xf>
    <xf numFmtId="164" fontId="7" fillId="0" borderId="2" xfId="0" applyNumberFormat="1" applyFont="1" applyBorder="1" applyAlignment="1" applyProtection="1">
      <alignment horizontal="right" vertical="center"/>
      <protection locked="0"/>
    </xf>
    <xf numFmtId="164" fontId="7" fillId="0" borderId="12" xfId="0" applyNumberFormat="1" applyFont="1" applyBorder="1" applyAlignment="1" applyProtection="1">
      <alignment horizontal="right" vertical="center"/>
      <protection locked="0"/>
    </xf>
    <xf numFmtId="0" fontId="0" fillId="3" borderId="0" xfId="0" applyFill="1" applyBorder="1" applyAlignment="1" applyProtection="1">
      <alignment horizontal="center" vertical="center"/>
      <protection hidden="1"/>
    </xf>
    <xf numFmtId="0" fontId="0" fillId="3" borderId="0" xfId="0" applyFill="1" applyBorder="1" applyAlignment="1" applyProtection="1">
      <alignment horizontal="center"/>
      <protection hidden="1"/>
    </xf>
    <xf numFmtId="0" fontId="17" fillId="0" borderId="0" xfId="0" applyFont="1" applyBorder="1" applyAlignment="1" applyProtection="1">
      <alignment horizontal="center" vertical="center" wrapText="1"/>
      <protection hidden="1"/>
    </xf>
    <xf numFmtId="168" fontId="7" fillId="3" borderId="14" xfId="0" applyNumberFormat="1" applyFont="1" applyFill="1" applyBorder="1" applyAlignment="1" applyProtection="1">
      <alignment horizontal="right" vertical="center"/>
      <protection hidden="1"/>
    </xf>
    <xf numFmtId="0" fontId="3" fillId="3" borderId="1" xfId="0"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protection locked="0"/>
    </xf>
    <xf numFmtId="14" fontId="9" fillId="3" borderId="1" xfId="0" applyNumberFormat="1" applyFont="1" applyFill="1" applyBorder="1" applyAlignment="1" applyProtection="1">
      <alignment horizontal="center" vertical="center" wrapText="1"/>
      <protection locked="0"/>
    </xf>
    <xf numFmtId="0" fontId="37" fillId="0" borderId="0" xfId="0" applyFont="1"/>
    <xf numFmtId="17" fontId="37" fillId="3" borderId="0" xfId="0" applyNumberFormat="1" applyFont="1" applyFill="1" applyProtection="1">
      <protection hidden="1"/>
    </xf>
    <xf numFmtId="0" fontId="39" fillId="0" borderId="0" xfId="0" applyFont="1"/>
    <xf numFmtId="0" fontId="39" fillId="0" borderId="0" xfId="0" applyFont="1" applyProtection="1">
      <protection hidden="1"/>
    </xf>
    <xf numFmtId="0" fontId="39" fillId="0" borderId="0" xfId="0" applyNumberFormat="1" applyFont="1" applyProtection="1">
      <protection hidden="1"/>
    </xf>
    <xf numFmtId="168" fontId="39" fillId="0" borderId="0" xfId="0" applyNumberFormat="1" applyFont="1" applyProtection="1">
      <protection hidden="1"/>
    </xf>
    <xf numFmtId="0" fontId="39" fillId="3" borderId="0" xfId="0" applyFont="1" applyFill="1" applyProtection="1">
      <protection hidden="1"/>
    </xf>
    <xf numFmtId="0" fontId="39" fillId="3" borderId="0" xfId="0" applyNumberFormat="1" applyFont="1" applyFill="1" applyProtection="1">
      <protection hidden="1"/>
    </xf>
    <xf numFmtId="168" fontId="39" fillId="3" borderId="0" xfId="0" applyNumberFormat="1" applyFont="1" applyFill="1" applyProtection="1">
      <protection hidden="1"/>
    </xf>
    <xf numFmtId="0" fontId="40" fillId="3" borderId="0" xfId="0" applyFont="1" applyFill="1" applyProtection="1">
      <protection hidden="1"/>
    </xf>
    <xf numFmtId="17" fontId="39" fillId="3" borderId="0" xfId="0" applyNumberFormat="1" applyFont="1" applyFill="1" applyProtection="1">
      <protection hidden="1"/>
    </xf>
    <xf numFmtId="0" fontId="6" fillId="0" borderId="0" xfId="0" applyFont="1" applyAlignment="1" applyProtection="1">
      <alignment vertical="center"/>
      <protection hidden="1"/>
    </xf>
    <xf numFmtId="0" fontId="12" fillId="0" borderId="0" xfId="0" applyFont="1" applyAlignment="1" applyProtection="1">
      <alignment vertical="center" wrapText="1"/>
      <protection hidden="1"/>
    </xf>
    <xf numFmtId="0" fontId="1" fillId="0" borderId="0" xfId="0" applyFont="1" applyFill="1" applyBorder="1" applyAlignment="1" applyProtection="1">
      <alignment horizontal="center" vertical="center"/>
      <protection hidden="1"/>
    </xf>
    <xf numFmtId="0" fontId="11" fillId="0" borderId="1" xfId="0" applyFont="1" applyBorder="1" applyAlignment="1" applyProtection="1">
      <alignment vertical="top" wrapText="1"/>
      <protection hidden="1"/>
    </xf>
    <xf numFmtId="0" fontId="11" fillId="0" borderId="1" xfId="0" applyFont="1" applyBorder="1" applyAlignment="1" applyProtection="1">
      <alignment horizontal="center" vertical="top" wrapText="1"/>
      <protection hidden="1"/>
    </xf>
    <xf numFmtId="0" fontId="11" fillId="0" borderId="2" xfId="0" applyFont="1" applyBorder="1" applyAlignment="1" applyProtection="1">
      <alignment horizontal="center" vertical="top" wrapText="1"/>
      <protection hidden="1"/>
    </xf>
    <xf numFmtId="0" fontId="11" fillId="0" borderId="3" xfId="0" applyFont="1" applyBorder="1" applyAlignment="1" applyProtection="1">
      <alignment horizontal="center" vertical="top" wrapText="1"/>
      <protection hidden="1"/>
    </xf>
    <xf numFmtId="0" fontId="11" fillId="0" borderId="16" xfId="0" applyFont="1" applyBorder="1" applyAlignment="1" applyProtection="1">
      <alignment horizontal="center" vertical="top" wrapText="1"/>
      <protection hidden="1"/>
    </xf>
    <xf numFmtId="0" fontId="42" fillId="0" borderId="0" xfId="0" applyFont="1" applyAlignment="1" applyProtection="1">
      <protection hidden="1"/>
    </xf>
    <xf numFmtId="0" fontId="44" fillId="2" borderId="9" xfId="0" applyFont="1" applyFill="1" applyBorder="1" applyAlignment="1" applyProtection="1">
      <alignment horizontal="center" vertical="top" wrapText="1"/>
      <protection hidden="1"/>
    </xf>
    <xf numFmtId="0" fontId="44" fillId="2" borderId="6" xfId="0" applyFont="1" applyFill="1" applyBorder="1" applyAlignment="1" applyProtection="1">
      <alignment horizontal="center" vertical="top" wrapText="1"/>
      <protection hidden="1"/>
    </xf>
    <xf numFmtId="0" fontId="44" fillId="2" borderId="6" xfId="0" applyFont="1" applyFill="1" applyBorder="1" applyAlignment="1" applyProtection="1">
      <alignment horizontal="center" vertical="center" wrapText="1"/>
      <protection hidden="1"/>
    </xf>
    <xf numFmtId="0" fontId="44" fillId="2" borderId="1" xfId="0" applyFont="1" applyFill="1" applyBorder="1" applyAlignment="1" applyProtection="1">
      <alignment horizontal="center" vertical="center" wrapText="1"/>
      <protection hidden="1"/>
    </xf>
    <xf numFmtId="0" fontId="14" fillId="0" borderId="1" xfId="0" applyNumberFormat="1" applyFont="1" applyBorder="1" applyAlignment="1" applyProtection="1">
      <alignment vertical="center" wrapText="1"/>
      <protection locked="0"/>
    </xf>
    <xf numFmtId="0" fontId="12" fillId="0" borderId="0" xfId="0" applyFont="1" applyAlignment="1" applyProtection="1">
      <alignment horizontal="center" vertical="center"/>
      <protection hidden="1"/>
    </xf>
    <xf numFmtId="0" fontId="11" fillId="0" borderId="0" xfId="0" applyFont="1" applyBorder="1" applyAlignment="1" applyProtection="1">
      <alignment horizontal="left" vertical="top" wrapText="1"/>
      <protection hidden="1"/>
    </xf>
    <xf numFmtId="0" fontId="11" fillId="0" borderId="0" xfId="0" applyFont="1" applyBorder="1" applyAlignment="1" applyProtection="1">
      <alignment horizontal="center" vertical="top" wrapText="1"/>
      <protection hidden="1"/>
    </xf>
    <xf numFmtId="0" fontId="15" fillId="0" borderId="0" xfId="0" applyFont="1" applyBorder="1" applyAlignment="1" applyProtection="1">
      <alignment horizontal="justify" vertical="top" wrapText="1"/>
      <protection hidden="1"/>
    </xf>
    <xf numFmtId="0" fontId="11" fillId="4" borderId="1" xfId="0" applyFont="1" applyFill="1" applyBorder="1" applyAlignment="1" applyProtection="1">
      <alignment horizontal="center" vertical="top" wrapText="1"/>
      <protection hidden="1"/>
    </xf>
    <xf numFmtId="0" fontId="25" fillId="0" borderId="0" xfId="0" applyFont="1" applyAlignment="1" applyProtection="1">
      <alignment horizontal="center"/>
      <protection hidden="1"/>
    </xf>
    <xf numFmtId="0" fontId="26" fillId="0" borderId="0" xfId="0" applyFont="1" applyAlignment="1" applyProtection="1">
      <alignment horizontal="center"/>
      <protection hidden="1"/>
    </xf>
    <xf numFmtId="0" fontId="36" fillId="7" borderId="7" xfId="0" applyFont="1" applyFill="1" applyBorder="1" applyAlignment="1" applyProtection="1">
      <alignment horizontal="center" vertical="center" wrapText="1"/>
      <protection hidden="1"/>
    </xf>
    <xf numFmtId="0" fontId="36" fillId="7" borderId="8" xfId="0" applyFont="1" applyFill="1" applyBorder="1" applyAlignment="1" applyProtection="1">
      <alignment horizontal="center" vertical="center" wrapText="1"/>
      <protection hidden="1"/>
    </xf>
    <xf numFmtId="0" fontId="36" fillId="7" borderId="9" xfId="0" applyFont="1" applyFill="1" applyBorder="1" applyAlignment="1" applyProtection="1">
      <alignment horizontal="center" vertical="center" wrapText="1"/>
      <protection hidden="1"/>
    </xf>
    <xf numFmtId="0" fontId="21" fillId="0" borderId="8" xfId="0" applyFont="1" applyBorder="1" applyAlignment="1" applyProtection="1">
      <alignment horizontal="left"/>
      <protection hidden="1"/>
    </xf>
    <xf numFmtId="0" fontId="21" fillId="0" borderId="9" xfId="0" applyFont="1" applyBorder="1" applyAlignment="1" applyProtection="1">
      <alignment horizontal="left"/>
      <protection hidden="1"/>
    </xf>
    <xf numFmtId="0" fontId="20" fillId="6" borderId="34" xfId="0" applyFont="1" applyFill="1" applyBorder="1" applyAlignment="1" applyProtection="1">
      <alignment horizontal="left" vertical="center" wrapText="1"/>
      <protection hidden="1"/>
    </xf>
    <xf numFmtId="0" fontId="20" fillId="6" borderId="36" xfId="0" applyFont="1" applyFill="1" applyBorder="1" applyAlignment="1" applyProtection="1">
      <alignment horizontal="left" vertical="center" wrapText="1"/>
      <protection hidden="1"/>
    </xf>
    <xf numFmtId="0" fontId="19" fillId="0" borderId="0" xfId="0" applyFont="1" applyFill="1" applyAlignment="1" applyProtection="1">
      <alignment horizontal="center"/>
      <protection hidden="1"/>
    </xf>
    <xf numFmtId="0" fontId="19" fillId="0" borderId="0" xfId="0" applyFont="1" applyAlignment="1" applyProtection="1">
      <alignment horizontal="center"/>
      <protection hidden="1"/>
    </xf>
    <xf numFmtId="0" fontId="38" fillId="0" borderId="0" xfId="0" applyFont="1" applyAlignment="1" applyProtection="1">
      <alignment horizontal="center"/>
      <protection hidden="1"/>
    </xf>
    <xf numFmtId="0" fontId="20" fillId="6" borderId="15" xfId="0" applyFont="1" applyFill="1" applyBorder="1" applyAlignment="1" applyProtection="1">
      <alignment horizontal="left" vertical="center" wrapText="1"/>
      <protection hidden="1"/>
    </xf>
    <xf numFmtId="0" fontId="20" fillId="6" borderId="32" xfId="0" applyFont="1" applyFill="1" applyBorder="1" applyAlignment="1" applyProtection="1">
      <alignment horizontal="left" vertical="center" wrapText="1"/>
      <protection hidden="1"/>
    </xf>
    <xf numFmtId="0" fontId="21" fillId="0" borderId="10" xfId="0" applyFont="1" applyBorder="1" applyAlignment="1" applyProtection="1">
      <alignment horizontal="left" vertical="center" wrapText="1"/>
      <protection hidden="1"/>
    </xf>
    <xf numFmtId="0" fontId="21" fillId="0" borderId="11" xfId="0"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21" fillId="0" borderId="33" xfId="0" applyFont="1" applyBorder="1" applyAlignment="1" applyProtection="1">
      <alignment horizontal="left" vertical="center" wrapText="1"/>
      <protection hidden="1"/>
    </xf>
    <xf numFmtId="0" fontId="20" fillId="6" borderId="35" xfId="0" applyFont="1" applyFill="1" applyBorder="1" applyAlignment="1" applyProtection="1">
      <alignment horizontal="left" vertical="center" wrapText="1"/>
      <protection hidden="1"/>
    </xf>
    <xf numFmtId="168" fontId="21" fillId="0" borderId="0" xfId="0" applyNumberFormat="1" applyFont="1" applyBorder="1" applyAlignment="1" applyProtection="1">
      <alignment horizontal="left" vertical="center" wrapText="1"/>
      <protection hidden="1"/>
    </xf>
    <xf numFmtId="168" fontId="21" fillId="0" borderId="33" xfId="0" applyNumberFormat="1" applyFont="1" applyBorder="1" applyAlignment="1" applyProtection="1">
      <alignment horizontal="left" vertical="center" wrapText="1"/>
      <protection hidden="1"/>
    </xf>
    <xf numFmtId="168" fontId="21" fillId="0" borderId="37" xfId="0" applyNumberFormat="1" applyFont="1" applyBorder="1" applyAlignment="1" applyProtection="1">
      <alignment horizontal="left" vertical="center" wrapText="1"/>
      <protection hidden="1"/>
    </xf>
    <xf numFmtId="168" fontId="21" fillId="0" borderId="25" xfId="0" applyNumberFormat="1"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14" fontId="21" fillId="0" borderId="0" xfId="0" applyNumberFormat="1" applyFont="1" applyBorder="1" applyAlignment="1" applyProtection="1">
      <alignment horizontal="left" vertical="center" wrapText="1"/>
      <protection locked="0"/>
    </xf>
    <xf numFmtId="14" fontId="21" fillId="0" borderId="33" xfId="0" applyNumberFormat="1" applyFont="1" applyBorder="1" applyAlignment="1" applyProtection="1">
      <alignment horizontal="left" vertical="center" wrapText="1"/>
      <protection locked="0"/>
    </xf>
    <xf numFmtId="0" fontId="11" fillId="4" borderId="2" xfId="0" applyFont="1" applyFill="1" applyBorder="1" applyAlignment="1" applyProtection="1">
      <alignment horizontal="justify" vertical="top" wrapText="1"/>
      <protection hidden="1"/>
    </xf>
    <xf numFmtId="0" fontId="11" fillId="4" borderId="3" xfId="0" applyFont="1" applyFill="1" applyBorder="1" applyAlignment="1" applyProtection="1">
      <alignment horizontal="justify" vertical="top" wrapText="1"/>
      <protection hidden="1"/>
    </xf>
    <xf numFmtId="0" fontId="11" fillId="4" borderId="16" xfId="0" applyFont="1" applyFill="1" applyBorder="1" applyAlignment="1" applyProtection="1">
      <alignment horizontal="justify" vertical="top" wrapText="1"/>
      <protection hidden="1"/>
    </xf>
    <xf numFmtId="0" fontId="11" fillId="4" borderId="2" xfId="0" applyFont="1" applyFill="1" applyBorder="1" applyAlignment="1" applyProtection="1">
      <alignment horizontal="center" vertical="top" wrapText="1"/>
      <protection hidden="1"/>
    </xf>
    <xf numFmtId="0" fontId="11" fillId="4" borderId="16" xfId="0" applyFont="1" applyFill="1" applyBorder="1" applyAlignment="1" applyProtection="1">
      <alignment horizontal="center" vertical="top" wrapText="1"/>
      <protection hidden="1"/>
    </xf>
    <xf numFmtId="0" fontId="11" fillId="0" borderId="2" xfId="0" applyFont="1" applyBorder="1" applyAlignment="1" applyProtection="1">
      <alignment horizontal="left" vertical="top" wrapText="1"/>
      <protection hidden="1"/>
    </xf>
    <xf numFmtId="0" fontId="11" fillId="0" borderId="16" xfId="0" applyFont="1" applyBorder="1" applyAlignment="1" applyProtection="1">
      <alignment horizontal="left" vertical="top" wrapText="1"/>
      <protection hidden="1"/>
    </xf>
    <xf numFmtId="0" fontId="11" fillId="4" borderId="3" xfId="0" applyFont="1" applyFill="1" applyBorder="1" applyAlignment="1" applyProtection="1">
      <alignment horizontal="center" vertical="top" wrapText="1"/>
      <protection hidden="1"/>
    </xf>
    <xf numFmtId="0" fontId="11" fillId="0" borderId="2" xfId="0" applyFont="1" applyBorder="1" applyAlignment="1" applyProtection="1">
      <alignment horizontal="center" vertical="top" wrapText="1"/>
      <protection hidden="1"/>
    </xf>
    <xf numFmtId="0" fontId="11" fillId="0" borderId="3" xfId="0" applyFont="1" applyBorder="1" applyAlignment="1" applyProtection="1">
      <alignment horizontal="center" vertical="top" wrapText="1"/>
      <protection hidden="1"/>
    </xf>
    <xf numFmtId="0" fontId="11" fillId="0" borderId="16" xfId="0" applyFont="1" applyBorder="1" applyAlignment="1" applyProtection="1">
      <alignment horizontal="center" vertical="top" wrapText="1"/>
      <protection hidden="1"/>
    </xf>
    <xf numFmtId="0" fontId="6" fillId="0" borderId="0" xfId="0" applyFont="1" applyBorder="1" applyAlignment="1" applyProtection="1">
      <alignment horizontal="center"/>
      <protection hidden="1"/>
    </xf>
    <xf numFmtId="0" fontId="12" fillId="0" borderId="0" xfId="0" applyFont="1" applyAlignment="1" applyProtection="1">
      <alignment horizontal="center" vertical="center"/>
      <protection hidden="1"/>
    </xf>
    <xf numFmtId="0" fontId="1" fillId="2" borderId="1" xfId="0" applyFont="1" applyFill="1" applyBorder="1" applyAlignment="1" applyProtection="1">
      <alignment horizontal="left" vertical="center"/>
      <protection hidden="1"/>
    </xf>
    <xf numFmtId="0" fontId="1" fillId="2" borderId="1" xfId="0" applyFont="1" applyFill="1" applyBorder="1" applyAlignment="1" applyProtection="1">
      <alignment horizontal="center" vertical="center"/>
      <protection hidden="1"/>
    </xf>
    <xf numFmtId="0" fontId="1" fillId="2" borderId="1" xfId="0" applyFont="1" applyFill="1" applyBorder="1" applyAlignment="1" applyProtection="1">
      <alignment vertical="center" shrinkToFit="1"/>
      <protection hidden="1"/>
    </xf>
    <xf numFmtId="0" fontId="1" fillId="2" borderId="2" xfId="0" applyFont="1" applyFill="1" applyBorder="1" applyAlignment="1" applyProtection="1">
      <alignment horizontal="left" vertical="center"/>
      <protection hidden="1"/>
    </xf>
    <xf numFmtId="17" fontId="13" fillId="0" borderId="2" xfId="0" applyNumberFormat="1" applyFont="1" applyBorder="1" applyAlignment="1" applyProtection="1">
      <alignment horizontal="center" vertical="center"/>
      <protection locked="0"/>
    </xf>
    <xf numFmtId="17" fontId="13" fillId="0" borderId="3" xfId="0" applyNumberFormat="1" applyFont="1" applyBorder="1" applyAlignment="1" applyProtection="1">
      <alignment horizontal="center" vertical="center"/>
      <protection locked="0"/>
    </xf>
    <xf numFmtId="164" fontId="13" fillId="0" borderId="12" xfId="0" applyNumberFormat="1" applyFont="1" applyBorder="1" applyAlignment="1" applyProtection="1">
      <alignment horizontal="center" vertical="center"/>
      <protection locked="0"/>
    </xf>
    <xf numFmtId="164" fontId="13" fillId="0" borderId="13" xfId="0" applyNumberFormat="1" applyFont="1" applyBorder="1" applyAlignment="1" applyProtection="1">
      <alignment horizontal="center" vertical="center"/>
      <protection locked="0"/>
    </xf>
    <xf numFmtId="164" fontId="13" fillId="0" borderId="2" xfId="0" applyNumberFormat="1" applyFont="1" applyBorder="1" applyAlignment="1" applyProtection="1">
      <alignment horizontal="center" vertical="center"/>
      <protection locked="0"/>
    </xf>
    <xf numFmtId="164" fontId="13" fillId="0" borderId="3" xfId="0" applyNumberFormat="1" applyFont="1" applyBorder="1" applyAlignment="1" applyProtection="1">
      <alignment horizontal="center" vertical="center"/>
      <protection locked="0"/>
    </xf>
    <xf numFmtId="164" fontId="13" fillId="0" borderId="2" xfId="0" applyNumberFormat="1" applyFont="1" applyBorder="1" applyAlignment="1" applyProtection="1">
      <alignment horizontal="center" vertical="center"/>
      <protection hidden="1"/>
    </xf>
    <xf numFmtId="164" fontId="13" fillId="0" borderId="3" xfId="0" applyNumberFormat="1" applyFont="1" applyBorder="1" applyAlignment="1" applyProtection="1">
      <alignment horizontal="center" vertical="center"/>
      <protection hidden="1"/>
    </xf>
    <xf numFmtId="0" fontId="8" fillId="2" borderId="6"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8" xfId="0" applyFont="1" applyFill="1" applyBorder="1" applyAlignment="1" applyProtection="1">
      <alignment horizontal="left" vertical="center"/>
      <protection hidden="1"/>
    </xf>
    <xf numFmtId="0" fontId="8" fillId="2" borderId="9" xfId="0" applyFont="1" applyFill="1" applyBorder="1" applyAlignment="1" applyProtection="1">
      <alignment horizontal="left" vertical="center"/>
      <protection hidden="1"/>
    </xf>
    <xf numFmtId="164" fontId="17" fillId="3" borderId="6" xfId="0" applyNumberFormat="1" applyFont="1" applyFill="1" applyBorder="1" applyAlignment="1" applyProtection="1">
      <alignment horizontal="center" vertical="center"/>
      <protection hidden="1"/>
    </xf>
    <xf numFmtId="0" fontId="17" fillId="3" borderId="6" xfId="0" applyFont="1" applyFill="1" applyBorder="1" applyAlignment="1" applyProtection="1">
      <alignment horizontal="center" vertical="center"/>
      <protection hidden="1"/>
    </xf>
    <xf numFmtId="0" fontId="44" fillId="2" borderId="6" xfId="0" applyFont="1" applyFill="1" applyBorder="1" applyAlignment="1" applyProtection="1">
      <alignment horizontal="left" vertical="center" wrapText="1"/>
      <protection hidden="1"/>
    </xf>
    <xf numFmtId="0" fontId="6" fillId="0" borderId="0" xfId="0" applyFont="1" applyAlignment="1" applyProtection="1">
      <alignment horizontal="center"/>
      <protection hidden="1"/>
    </xf>
    <xf numFmtId="0" fontId="8" fillId="2" borderId="7" xfId="0" applyFont="1" applyFill="1" applyBorder="1" applyAlignment="1" applyProtection="1">
      <alignment horizontal="center" vertical="center"/>
      <protection hidden="1"/>
    </xf>
    <xf numFmtId="0" fontId="8" fillId="2" borderId="8"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46" fillId="0" borderId="6" xfId="1" applyFont="1" applyBorder="1" applyAlignment="1" applyProtection="1">
      <alignment horizontal="left" vertical="center" wrapText="1" shrinkToFit="1"/>
      <protection locked="0"/>
    </xf>
    <xf numFmtId="0" fontId="45" fillId="0" borderId="6" xfId="0" applyFont="1" applyBorder="1" applyAlignment="1" applyProtection="1">
      <alignment horizontal="left" vertical="center" wrapText="1" shrinkToFit="1"/>
      <protection locked="0"/>
    </xf>
    <xf numFmtId="0" fontId="10" fillId="2" borderId="6" xfId="0" applyFont="1" applyFill="1" applyBorder="1" applyAlignment="1" applyProtection="1">
      <alignment horizontal="left" vertical="center"/>
      <protection hidden="1"/>
    </xf>
    <xf numFmtId="0" fontId="10" fillId="2" borderId="7" xfId="0" applyFont="1" applyFill="1" applyBorder="1" applyAlignment="1" applyProtection="1">
      <alignment horizontal="left" vertical="center"/>
      <protection hidden="1"/>
    </xf>
    <xf numFmtId="167" fontId="13" fillId="0" borderId="7" xfId="0" applyNumberFormat="1" applyFont="1" applyBorder="1" applyAlignment="1" applyProtection="1">
      <alignment horizontal="left" vertical="center"/>
      <protection locked="0"/>
    </xf>
    <xf numFmtId="167" fontId="13" fillId="0" borderId="8" xfId="0" applyNumberFormat="1" applyFont="1" applyBorder="1" applyAlignment="1" applyProtection="1">
      <alignment horizontal="left" vertical="center"/>
      <protection locked="0"/>
    </xf>
    <xf numFmtId="167" fontId="13" fillId="0" borderId="9" xfId="0" applyNumberFormat="1" applyFont="1" applyBorder="1" applyAlignment="1" applyProtection="1">
      <alignment horizontal="left" vertical="center"/>
      <protection locked="0"/>
    </xf>
    <xf numFmtId="0" fontId="44" fillId="2" borderId="7" xfId="0" applyFont="1" applyFill="1" applyBorder="1" applyAlignment="1" applyProtection="1">
      <alignment horizontal="center" vertical="center" wrapText="1"/>
      <protection hidden="1"/>
    </xf>
    <xf numFmtId="0" fontId="44" fillId="2" borderId="8" xfId="0" applyFont="1" applyFill="1" applyBorder="1" applyAlignment="1" applyProtection="1">
      <alignment horizontal="center" vertical="center" wrapText="1"/>
      <protection hidden="1"/>
    </xf>
    <xf numFmtId="0" fontId="44" fillId="2" borderId="9"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left" vertical="center"/>
      <protection hidden="1"/>
    </xf>
    <xf numFmtId="0" fontId="11" fillId="0" borderId="0" xfId="0" applyFont="1" applyAlignment="1" applyProtection="1">
      <alignment horizontal="left" vertical="top" wrapText="1"/>
      <protection hidden="1"/>
    </xf>
    <xf numFmtId="0" fontId="14" fillId="0" borderId="2" xfId="0" applyNumberFormat="1" applyFont="1" applyBorder="1" applyAlignment="1" applyProtection="1">
      <alignment horizontal="left" vertical="center" wrapText="1"/>
      <protection locked="0"/>
    </xf>
    <xf numFmtId="0" fontId="14" fillId="0" borderId="3" xfId="0" applyNumberFormat="1" applyFont="1" applyBorder="1" applyAlignment="1" applyProtection="1">
      <alignment horizontal="left" vertical="center" wrapText="1"/>
      <protection locked="0"/>
    </xf>
    <xf numFmtId="0" fontId="14" fillId="0" borderId="16" xfId="0" applyNumberFormat="1" applyFont="1" applyBorder="1" applyAlignment="1" applyProtection="1">
      <alignment horizontal="left" vertical="center" wrapText="1"/>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wrapText="1" shrinkToFit="1"/>
      <protection locked="0"/>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1" fillId="2" borderId="7"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wrapText="1"/>
      <protection hidden="1"/>
    </xf>
    <xf numFmtId="0" fontId="44" fillId="4" borderId="6" xfId="0" applyFont="1" applyFill="1" applyBorder="1" applyAlignment="1" applyProtection="1">
      <alignment horizontal="center" vertical="center" wrapText="1"/>
      <protection hidden="1"/>
    </xf>
    <xf numFmtId="0" fontId="44" fillId="4" borderId="14" xfId="0" applyFont="1" applyFill="1" applyBorder="1" applyAlignment="1" applyProtection="1">
      <alignment horizontal="center" vertical="center" wrapText="1"/>
      <protection hidden="1"/>
    </xf>
    <xf numFmtId="0" fontId="45" fillId="0" borderId="6" xfId="0" applyFont="1" applyBorder="1" applyAlignment="1" applyProtection="1">
      <alignment horizontal="center" vertical="center" wrapText="1"/>
      <protection hidden="1"/>
    </xf>
    <xf numFmtId="0" fontId="45" fillId="0" borderId="14" xfId="0" applyFont="1" applyBorder="1" applyAlignment="1" applyProtection="1">
      <alignment horizontal="center" vertical="center" wrapText="1"/>
      <protection hidden="1"/>
    </xf>
    <xf numFmtId="0" fontId="45" fillId="0" borderId="7" xfId="0" applyFont="1" applyBorder="1" applyAlignment="1" applyProtection="1">
      <alignment horizontal="left" vertical="center" wrapText="1"/>
      <protection locked="0"/>
    </xf>
    <xf numFmtId="0" fontId="45" fillId="0" borderId="9" xfId="0" applyFont="1" applyBorder="1" applyAlignment="1" applyProtection="1">
      <alignment horizontal="left" vertical="center" wrapText="1"/>
      <protection locked="0"/>
    </xf>
    <xf numFmtId="0" fontId="14" fillId="0" borderId="7" xfId="0" applyNumberFormat="1" applyFont="1" applyBorder="1" applyAlignment="1" applyProtection="1">
      <alignment horizontal="left" vertical="center" wrapText="1"/>
      <protection locked="0"/>
    </xf>
    <xf numFmtId="0" fontId="14" fillId="0" borderId="9" xfId="0" applyNumberFormat="1" applyFont="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hidden="1"/>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44" fillId="2" borderId="2" xfId="0" applyFont="1" applyFill="1" applyBorder="1" applyAlignment="1" applyProtection="1">
      <alignment horizontal="left" vertical="center" wrapText="1"/>
      <protection hidden="1"/>
    </xf>
    <xf numFmtId="0" fontId="44" fillId="2" borderId="16" xfId="0" applyFont="1" applyFill="1" applyBorder="1" applyAlignment="1" applyProtection="1">
      <alignment horizontal="left" vertical="center" wrapText="1"/>
      <protection hidden="1"/>
    </xf>
    <xf numFmtId="0" fontId="10" fillId="0" borderId="0" xfId="0" applyFont="1" applyAlignment="1" applyProtection="1">
      <alignment horizontal="center"/>
      <protection hidden="1"/>
    </xf>
    <xf numFmtId="0" fontId="41" fillId="0" borderId="0" xfId="0" applyFont="1" applyAlignment="1" applyProtection="1">
      <alignment horizontal="center"/>
      <protection hidden="1"/>
    </xf>
    <xf numFmtId="0" fontId="11" fillId="0" borderId="1" xfId="0" applyFont="1" applyBorder="1" applyAlignment="1" applyProtection="1">
      <alignment horizontal="left" vertical="top" wrapText="1"/>
      <protection hidden="1"/>
    </xf>
    <xf numFmtId="0" fontId="15" fillId="0" borderId="1" xfId="0" applyFont="1" applyBorder="1" applyAlignment="1" applyProtection="1">
      <alignment horizontal="left" vertical="top" wrapText="1"/>
      <protection hidden="1"/>
    </xf>
    <xf numFmtId="0" fontId="11" fillId="4" borderId="4" xfId="0" applyFont="1" applyFill="1" applyBorder="1" applyAlignment="1" applyProtection="1">
      <alignment horizontal="center" vertical="top" wrapText="1"/>
      <protection hidden="1"/>
    </xf>
    <xf numFmtId="0" fontId="11" fillId="4" borderId="23" xfId="0" applyFont="1" applyFill="1" applyBorder="1" applyAlignment="1" applyProtection="1">
      <alignment horizontal="center" vertical="top" wrapText="1"/>
      <protection hidden="1"/>
    </xf>
    <xf numFmtId="0" fontId="15" fillId="0" borderId="2" xfId="0" applyFont="1" applyBorder="1" applyAlignment="1" applyProtection="1">
      <alignment horizontal="left" vertical="top" wrapText="1"/>
      <protection hidden="1"/>
    </xf>
    <xf numFmtId="0" fontId="15" fillId="0" borderId="3" xfId="0" applyFont="1" applyBorder="1" applyAlignment="1" applyProtection="1">
      <alignment horizontal="left" vertical="top" wrapText="1"/>
      <protection hidden="1"/>
    </xf>
    <xf numFmtId="0" fontId="15" fillId="0" borderId="16" xfId="0" applyFont="1" applyBorder="1" applyAlignment="1" applyProtection="1">
      <alignment horizontal="left" vertical="top" wrapText="1"/>
      <protection hidden="1"/>
    </xf>
    <xf numFmtId="0" fontId="13" fillId="3" borderId="2"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left" vertical="center" wrapText="1"/>
      <protection hidden="1"/>
    </xf>
    <xf numFmtId="0" fontId="9" fillId="0" borderId="1" xfId="0" applyFont="1" applyBorder="1" applyAlignment="1" applyProtection="1">
      <alignment horizontal="left" vertical="center" wrapText="1" shrinkToFit="1"/>
      <protection hidden="1"/>
    </xf>
    <xf numFmtId="17" fontId="9" fillId="0" borderId="1" xfId="0" applyNumberFormat="1" applyFont="1" applyBorder="1" applyAlignment="1" applyProtection="1">
      <alignment horizontal="left" vertical="center" wrapText="1"/>
      <protection hidden="1"/>
    </xf>
    <xf numFmtId="0" fontId="13" fillId="3" borderId="1"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13" fillId="3" borderId="16"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hidden="1"/>
    </xf>
    <xf numFmtId="0" fontId="4" fillId="0" borderId="0" xfId="0" applyFont="1" applyAlignment="1" applyProtection="1">
      <alignment horizontal="center" wrapText="1"/>
      <protection hidden="1"/>
    </xf>
    <xf numFmtId="0" fontId="11" fillId="4" borderId="1" xfId="0"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0" fontId="15" fillId="4" borderId="1" xfId="0" applyFont="1" applyFill="1" applyBorder="1" applyAlignment="1" applyProtection="1">
      <alignment horizontal="center" vertical="center" wrapText="1"/>
      <protection hidden="1"/>
    </xf>
    <xf numFmtId="0" fontId="11" fillId="4" borderId="19" xfId="0" applyFont="1" applyFill="1" applyBorder="1" applyAlignment="1" applyProtection="1">
      <alignment horizontal="center" vertical="center" wrapText="1"/>
      <protection hidden="1"/>
    </xf>
    <xf numFmtId="0" fontId="11" fillId="4" borderId="20" xfId="0" applyFont="1" applyFill="1" applyBorder="1" applyAlignment="1" applyProtection="1">
      <alignment horizontal="center" vertical="center" wrapText="1"/>
      <protection hidden="1"/>
    </xf>
    <xf numFmtId="0" fontId="11" fillId="4" borderId="21" xfId="0" applyFont="1" applyFill="1" applyBorder="1" applyAlignment="1" applyProtection="1">
      <alignment horizontal="center" vertical="center" wrapText="1"/>
      <protection hidden="1"/>
    </xf>
    <xf numFmtId="14" fontId="11" fillId="4" borderId="19" xfId="0" applyNumberFormat="1" applyFont="1" applyFill="1" applyBorder="1" applyAlignment="1" applyProtection="1">
      <alignment horizontal="center" vertical="center" wrapText="1"/>
      <protection hidden="1"/>
    </xf>
    <xf numFmtId="14" fontId="11" fillId="4" borderId="20" xfId="0" applyNumberFormat="1" applyFont="1" applyFill="1" applyBorder="1" applyAlignment="1" applyProtection="1">
      <alignment horizontal="center" vertical="center" wrapText="1"/>
      <protection hidden="1"/>
    </xf>
    <xf numFmtId="14" fontId="11" fillId="4" borderId="21" xfId="0" applyNumberFormat="1"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3" borderId="13"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right" vertical="center" wrapText="1"/>
      <protection hidden="1"/>
    </xf>
    <xf numFmtId="0" fontId="8" fillId="2" borderId="3" xfId="0" applyFont="1" applyFill="1" applyBorder="1" applyAlignment="1" applyProtection="1">
      <alignment horizontal="right" vertical="center" wrapText="1"/>
      <protection hidden="1"/>
    </xf>
    <xf numFmtId="0" fontId="8" fillId="2" borderId="16" xfId="0" applyFont="1" applyFill="1" applyBorder="1" applyAlignment="1" applyProtection="1">
      <alignment horizontal="right" vertical="center" wrapText="1"/>
      <protection hidden="1"/>
    </xf>
    <xf numFmtId="0" fontId="10" fillId="2" borderId="24" xfId="0" applyFont="1" applyFill="1" applyBorder="1" applyAlignment="1" applyProtection="1">
      <alignment horizontal="right" vertical="center"/>
      <protection hidden="1"/>
    </xf>
    <xf numFmtId="0" fontId="10" fillId="2" borderId="3" xfId="0" applyFont="1" applyFill="1" applyBorder="1" applyAlignment="1" applyProtection="1">
      <alignment horizontal="right" vertical="center"/>
      <protection hidden="1"/>
    </xf>
    <xf numFmtId="0" fontId="3" fillId="0" borderId="2"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4" fillId="0" borderId="0" xfId="0" applyFont="1" applyAlignment="1" applyProtection="1">
      <alignment horizontal="center"/>
      <protection hidden="1"/>
    </xf>
    <xf numFmtId="0" fontId="10" fillId="3" borderId="1" xfId="0" applyFont="1" applyFill="1" applyBorder="1" applyAlignment="1" applyProtection="1">
      <alignment horizontal="left" vertical="center"/>
      <protection hidden="1"/>
    </xf>
    <xf numFmtId="0" fontId="10" fillId="2" borderId="1" xfId="0" applyFont="1" applyFill="1" applyBorder="1" applyAlignment="1" applyProtection="1">
      <alignment horizontal="center" vertical="center"/>
      <protection hidden="1"/>
    </xf>
    <xf numFmtId="0" fontId="15" fillId="4" borderId="19" xfId="0" applyFont="1" applyFill="1" applyBorder="1" applyAlignment="1" applyProtection="1">
      <alignment horizontal="center" vertical="top" wrapText="1"/>
      <protection hidden="1"/>
    </xf>
    <xf numFmtId="0" fontId="14" fillId="4" borderId="20" xfId="0" applyFont="1" applyFill="1" applyBorder="1" applyAlignment="1" applyProtection="1">
      <alignment horizontal="center" vertical="top" wrapText="1"/>
      <protection hidden="1"/>
    </xf>
    <xf numFmtId="0" fontId="14" fillId="4" borderId="21" xfId="0" applyFont="1" applyFill="1" applyBorder="1" applyAlignment="1" applyProtection="1">
      <alignment horizontal="center" vertical="top" wrapText="1"/>
      <protection hidden="1"/>
    </xf>
    <xf numFmtId="168" fontId="1" fillId="4" borderId="19" xfId="0" applyNumberFormat="1" applyFont="1" applyFill="1" applyBorder="1" applyAlignment="1" applyProtection="1">
      <alignment horizontal="center" vertical="center" wrapText="1"/>
      <protection hidden="1"/>
    </xf>
    <xf numFmtId="168" fontId="1" fillId="4" borderId="20" xfId="0" applyNumberFormat="1" applyFont="1" applyFill="1" applyBorder="1" applyAlignment="1" applyProtection="1">
      <alignment horizontal="center" vertical="center" wrapText="1"/>
      <protection hidden="1"/>
    </xf>
    <xf numFmtId="168" fontId="1" fillId="4" borderId="21" xfId="0" applyNumberFormat="1"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17" xfId="0" applyFont="1" applyFill="1" applyBorder="1" applyAlignment="1" applyProtection="1">
      <alignment horizontal="center" vertical="center" wrapText="1"/>
      <protection hidden="1"/>
    </xf>
    <xf numFmtId="0" fontId="1" fillId="4" borderId="22" xfId="0" applyFont="1" applyFill="1" applyBorder="1" applyAlignment="1" applyProtection="1">
      <alignment horizontal="center" vertical="center" wrapText="1"/>
      <protection hidden="1"/>
    </xf>
    <xf numFmtId="0" fontId="1" fillId="4" borderId="18" xfId="0" applyFont="1" applyFill="1" applyBorder="1" applyAlignment="1" applyProtection="1">
      <alignment horizontal="center" vertical="center" wrapText="1"/>
      <protection hidden="1"/>
    </xf>
    <xf numFmtId="0" fontId="1" fillId="4" borderId="4" xfId="0" applyFont="1" applyFill="1" applyBorder="1" applyAlignment="1" applyProtection="1">
      <alignment horizontal="center" vertical="center" wrapText="1"/>
      <protection hidden="1"/>
    </xf>
    <xf numFmtId="0" fontId="1" fillId="4" borderId="23" xfId="0" applyFont="1" applyFill="1" applyBorder="1" applyAlignment="1" applyProtection="1">
      <alignment horizontal="center" vertical="center" wrapText="1"/>
      <protection hidden="1"/>
    </xf>
    <xf numFmtId="0" fontId="2" fillId="0" borderId="0" xfId="0" applyFont="1" applyAlignment="1" applyProtection="1">
      <alignment horizontal="center" wrapText="1"/>
      <protection hidden="1"/>
    </xf>
    <xf numFmtId="0" fontId="31" fillId="4" borderId="19" xfId="0" applyFont="1" applyFill="1" applyBorder="1" applyAlignment="1" applyProtection="1">
      <alignment horizontal="center" vertical="center" wrapText="1"/>
      <protection hidden="1"/>
    </xf>
    <xf numFmtId="0" fontId="31" fillId="4" borderId="20" xfId="0" applyFont="1" applyFill="1" applyBorder="1" applyAlignment="1" applyProtection="1">
      <alignment horizontal="center" vertical="center" wrapText="1"/>
      <protection hidden="1"/>
    </xf>
    <xf numFmtId="0" fontId="31" fillId="4" borderId="21" xfId="0" applyFont="1" applyFill="1" applyBorder="1" applyAlignment="1" applyProtection="1">
      <alignment horizontal="center" vertical="center" wrapText="1"/>
      <protection hidden="1"/>
    </xf>
    <xf numFmtId="0" fontId="1" fillId="4" borderId="19" xfId="0" applyFont="1" applyFill="1" applyBorder="1" applyAlignment="1" applyProtection="1">
      <alignment horizontal="center" vertical="center" wrapText="1"/>
      <protection hidden="1"/>
    </xf>
    <xf numFmtId="0" fontId="1" fillId="4" borderId="20" xfId="0" applyFont="1" applyFill="1" applyBorder="1" applyAlignment="1" applyProtection="1">
      <alignment horizontal="center" vertical="center" wrapText="1"/>
      <protection hidden="1"/>
    </xf>
    <xf numFmtId="0" fontId="1" fillId="4" borderId="21"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1" fillId="5" borderId="21" xfId="0" applyFont="1" applyFill="1" applyBorder="1" applyAlignment="1" applyProtection="1">
      <alignment horizontal="center" vertical="center"/>
      <protection hidden="1"/>
    </xf>
    <xf numFmtId="0" fontId="11" fillId="4" borderId="1"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wrapText="1"/>
      <protection locked="0"/>
    </xf>
    <xf numFmtId="0" fontId="18" fillId="0" borderId="2" xfId="0" applyFont="1" applyBorder="1" applyAlignment="1" applyProtection="1">
      <alignment horizontal="center"/>
      <protection hidden="1"/>
    </xf>
    <xf numFmtId="0" fontId="18" fillId="0" borderId="3" xfId="0" applyFont="1" applyBorder="1" applyAlignment="1" applyProtection="1">
      <alignment horizontal="center"/>
      <protection hidden="1"/>
    </xf>
    <xf numFmtId="0" fontId="18" fillId="0" borderId="16" xfId="0" applyFont="1" applyBorder="1" applyAlignment="1" applyProtection="1">
      <alignment horizontal="center"/>
      <protection hidden="1"/>
    </xf>
    <xf numFmtId="0" fontId="1" fillId="3" borderId="19"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protection hidden="1"/>
    </xf>
    <xf numFmtId="0" fontId="1" fillId="3" borderId="22" xfId="0" applyFont="1" applyFill="1" applyBorder="1" applyAlignment="1" applyProtection="1">
      <alignment horizontal="center" vertical="center" wrapText="1"/>
      <protection hidden="1"/>
    </xf>
    <xf numFmtId="0" fontId="1" fillId="3" borderId="18"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protection hidden="1"/>
    </xf>
    <xf numFmtId="0" fontId="8" fillId="2" borderId="2" xfId="0" applyFont="1" applyFill="1" applyBorder="1" applyAlignment="1" applyProtection="1">
      <alignment horizontal="right" vertical="center"/>
      <protection hidden="1"/>
    </xf>
    <xf numFmtId="0" fontId="8" fillId="2" borderId="3" xfId="0" applyFont="1" applyFill="1" applyBorder="1" applyAlignment="1" applyProtection="1">
      <alignment horizontal="right" vertical="center"/>
      <protection hidden="1"/>
    </xf>
    <xf numFmtId="0" fontId="8" fillId="2" borderId="16" xfId="0" applyFont="1" applyFill="1" applyBorder="1" applyAlignment="1" applyProtection="1">
      <alignment horizontal="right" vertical="center"/>
      <protection hidden="1"/>
    </xf>
    <xf numFmtId="0" fontId="28" fillId="3" borderId="2" xfId="0" applyFont="1" applyFill="1" applyBorder="1" applyAlignment="1" applyProtection="1">
      <alignment horizontal="left" vertical="center" wrapText="1"/>
      <protection locked="0"/>
    </xf>
    <xf numFmtId="0" fontId="28" fillId="3" borderId="16"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 fillId="4" borderId="13"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 fillId="0" borderId="13" xfId="0" applyFont="1" applyFill="1" applyBorder="1" applyAlignment="1" applyProtection="1">
      <alignment horizontal="center" vertical="center" wrapText="1"/>
      <protection hidden="1"/>
    </xf>
    <xf numFmtId="0" fontId="28" fillId="0" borderId="1" xfId="0" applyFont="1" applyBorder="1" applyAlignment="1" applyProtection="1">
      <alignment horizontal="left" vertical="center" wrapText="1"/>
      <protection locked="0"/>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3" xfId="0" applyFont="1" applyFill="1" applyBorder="1" applyAlignment="1" applyProtection="1">
      <alignment horizontal="center" vertical="center"/>
      <protection hidden="1"/>
    </xf>
    <xf numFmtId="0" fontId="1" fillId="5" borderId="16" xfId="0" applyFont="1" applyFill="1" applyBorder="1" applyAlignment="1" applyProtection="1">
      <alignment horizontal="center" vertical="center"/>
      <protection hidden="1"/>
    </xf>
    <xf numFmtId="0" fontId="10" fillId="3" borderId="2" xfId="0" applyFont="1" applyFill="1" applyBorder="1" applyAlignment="1" applyProtection="1">
      <alignment horizontal="left" vertical="center"/>
      <protection hidden="1"/>
    </xf>
    <xf numFmtId="0" fontId="10" fillId="3" borderId="16" xfId="0" applyFont="1" applyFill="1" applyBorder="1" applyAlignment="1" applyProtection="1">
      <alignment horizontal="left" vertical="center"/>
      <protection hidden="1"/>
    </xf>
    <xf numFmtId="0" fontId="1" fillId="4" borderId="2" xfId="0" applyFont="1" applyFill="1" applyBorder="1" applyAlignment="1" applyProtection="1">
      <alignment horizontal="center" vertical="center" wrapText="1"/>
      <protection hidden="1"/>
    </xf>
    <xf numFmtId="0" fontId="1" fillId="4" borderId="3" xfId="0" applyFont="1" applyFill="1" applyBorder="1" applyAlignment="1" applyProtection="1">
      <alignment horizontal="center" vertical="center" wrapText="1"/>
      <protection hidden="1"/>
    </xf>
    <xf numFmtId="0" fontId="1" fillId="4" borderId="16"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left" vertical="center" wrapText="1"/>
      <protection hidden="1"/>
    </xf>
    <xf numFmtId="0" fontId="9" fillId="3" borderId="3" xfId="0" applyFont="1" applyFill="1" applyBorder="1" applyAlignment="1" applyProtection="1">
      <alignment horizontal="left" vertical="center" wrapText="1"/>
      <protection hidden="1"/>
    </xf>
    <xf numFmtId="0" fontId="9" fillId="3" borderId="16"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center" vertical="center" wrapText="1"/>
      <protection hidden="1"/>
    </xf>
    <xf numFmtId="0" fontId="10" fillId="4" borderId="16" xfId="0" applyFont="1" applyFill="1" applyBorder="1" applyAlignment="1" applyProtection="1">
      <alignment horizontal="center" vertical="center" wrapText="1"/>
      <protection hidden="1"/>
    </xf>
    <xf numFmtId="0" fontId="12" fillId="4" borderId="2"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16"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17" fontId="9" fillId="3" borderId="1" xfId="0" applyNumberFormat="1" applyFont="1" applyFill="1" applyBorder="1" applyAlignment="1" applyProtection="1">
      <alignment horizontal="left" vertical="center" wrapText="1"/>
      <protection hidden="1"/>
    </xf>
    <xf numFmtId="0" fontId="9" fillId="3" borderId="1" xfId="0" applyFont="1" applyFill="1" applyBorder="1" applyAlignment="1" applyProtection="1">
      <alignment horizontal="left" vertical="center" wrapText="1"/>
      <protection hidden="1"/>
    </xf>
    <xf numFmtId="0" fontId="10" fillId="4" borderId="3"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27" fillId="0" borderId="2" xfId="1" applyBorder="1" applyAlignment="1" applyProtection="1">
      <alignment horizontal="left" vertical="center" wrapText="1"/>
      <protection locked="0"/>
    </xf>
    <xf numFmtId="0" fontId="27" fillId="3" borderId="1" xfId="1" applyFill="1" applyBorder="1" applyAlignment="1" applyProtection="1">
      <alignment horizontal="left" vertical="center" wrapText="1"/>
      <protection locked="0"/>
    </xf>
    <xf numFmtId="0" fontId="29" fillId="3" borderId="1" xfId="1"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10" fillId="4" borderId="1"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left" vertical="center"/>
      <protection hidden="1"/>
    </xf>
    <xf numFmtId="0" fontId="1" fillId="2" borderId="16" xfId="0" applyFont="1" applyFill="1" applyBorder="1" applyAlignment="1" applyProtection="1">
      <alignment horizontal="left" vertical="center"/>
      <protection hidden="1"/>
    </xf>
    <xf numFmtId="168" fontId="13" fillId="0" borderId="27" xfId="0" applyNumberFormat="1" applyFont="1" applyBorder="1" applyAlignment="1" applyProtection="1">
      <alignment horizontal="center" vertical="center"/>
      <protection locked="0"/>
    </xf>
    <xf numFmtId="168" fontId="13" fillId="0" borderId="9" xfId="0" applyNumberFormat="1" applyFont="1" applyBorder="1" applyAlignment="1" applyProtection="1">
      <alignment horizontal="center" vertical="center"/>
      <protection locked="0"/>
    </xf>
    <xf numFmtId="0" fontId="8" fillId="2" borderId="1" xfId="0" applyFont="1" applyFill="1" applyBorder="1" applyAlignment="1" applyProtection="1">
      <alignment horizontal="left" vertical="center"/>
      <protection hidden="1"/>
    </xf>
    <xf numFmtId="164" fontId="18" fillId="0" borderId="2" xfId="0" applyNumberFormat="1" applyFont="1" applyBorder="1" applyAlignment="1" applyProtection="1">
      <alignment horizontal="center" vertical="center"/>
      <protection hidden="1"/>
    </xf>
    <xf numFmtId="164" fontId="18" fillId="0" borderId="16" xfId="0" applyNumberFormat="1" applyFont="1" applyBorder="1" applyAlignment="1" applyProtection="1">
      <alignment horizontal="center" vertical="center"/>
      <protection hidden="1"/>
    </xf>
    <xf numFmtId="164" fontId="18" fillId="0" borderId="1" xfId="0" applyNumberFormat="1" applyFont="1" applyBorder="1" applyAlignment="1" applyProtection="1">
      <alignment horizontal="center" vertical="center"/>
      <protection hidden="1"/>
    </xf>
    <xf numFmtId="0" fontId="10" fillId="2" borderId="12" xfId="0" applyFont="1" applyFill="1" applyBorder="1" applyAlignment="1" applyProtection="1">
      <alignment horizontal="left" vertical="center"/>
      <protection hidden="1"/>
    </xf>
    <xf numFmtId="0" fontId="10" fillId="2" borderId="13"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hidden="1"/>
    </xf>
    <xf numFmtId="164" fontId="18" fillId="0" borderId="19" xfId="0" applyNumberFormat="1" applyFont="1" applyBorder="1" applyAlignment="1" applyProtection="1">
      <alignment horizontal="center" vertical="center"/>
      <protection hidden="1"/>
    </xf>
    <xf numFmtId="0" fontId="10" fillId="2" borderId="2" xfId="0" applyFont="1" applyFill="1" applyBorder="1" applyAlignment="1" applyProtection="1">
      <alignment horizontal="left" vertical="center"/>
      <protection hidden="1"/>
    </xf>
    <xf numFmtId="0" fontId="10" fillId="2" borderId="3" xfId="0" applyFont="1" applyFill="1" applyBorder="1" applyAlignment="1" applyProtection="1">
      <alignment horizontal="left" vertical="center"/>
      <protection hidden="1"/>
    </xf>
    <xf numFmtId="0" fontId="10" fillId="2" borderId="16" xfId="0" applyFont="1" applyFill="1" applyBorder="1" applyAlignment="1" applyProtection="1">
      <alignment horizontal="left" vertical="center"/>
      <protection hidden="1"/>
    </xf>
    <xf numFmtId="0" fontId="17" fillId="7" borderId="1"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left" vertical="center" wrapText="1"/>
      <protection hidden="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1" fillId="4" borderId="1"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left" vertical="center" wrapText="1"/>
      <protection hidden="1"/>
    </xf>
    <xf numFmtId="0" fontId="12" fillId="4" borderId="13" xfId="0" applyFont="1" applyFill="1" applyBorder="1" applyAlignment="1" applyProtection="1">
      <alignment horizontal="left" vertical="center" wrapText="1"/>
      <protection hidden="1"/>
    </xf>
    <xf numFmtId="0" fontId="12" fillId="4" borderId="17" xfId="0" applyFont="1" applyFill="1" applyBorder="1" applyAlignment="1" applyProtection="1">
      <alignment horizontal="left" vertical="center" wrapText="1"/>
      <protection hidden="1"/>
    </xf>
    <xf numFmtId="0" fontId="34" fillId="3" borderId="22" xfId="0" applyFont="1" applyFill="1" applyBorder="1" applyAlignment="1" applyProtection="1">
      <alignment horizontal="center" vertical="center"/>
      <protection hidden="1"/>
    </xf>
    <xf numFmtId="0" fontId="34" fillId="3" borderId="0" xfId="0" applyFont="1" applyFill="1" applyBorder="1" applyAlignment="1" applyProtection="1">
      <alignment horizontal="center" vertical="center"/>
      <protection hidden="1"/>
    </xf>
    <xf numFmtId="0" fontId="34" fillId="3" borderId="18"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15" xfId="0" applyNumberFormat="1" applyFont="1" applyBorder="1" applyAlignment="1" applyProtection="1">
      <alignment horizontal="left" vertical="center" wrapText="1"/>
      <protection locked="0"/>
    </xf>
    <xf numFmtId="0" fontId="13" fillId="0" borderId="11" xfId="0" applyNumberFormat="1" applyFont="1" applyBorder="1" applyAlignment="1" applyProtection="1">
      <alignment horizontal="left" vertical="center" wrapText="1"/>
      <protection locked="0"/>
    </xf>
    <xf numFmtId="14" fontId="13" fillId="0" borderId="27" xfId="0" applyNumberFormat="1" applyFont="1" applyBorder="1" applyAlignment="1" applyProtection="1">
      <alignment horizontal="center" vertical="center"/>
      <protection locked="0"/>
    </xf>
    <xf numFmtId="14" fontId="13" fillId="0" borderId="9" xfId="0" applyNumberFormat="1" applyFont="1" applyBorder="1" applyAlignment="1" applyProtection="1">
      <alignment horizontal="center" vertical="center"/>
      <protection locked="0"/>
    </xf>
    <xf numFmtId="0" fontId="1" fillId="2" borderId="2" xfId="0" applyFont="1" applyFill="1" applyBorder="1" applyAlignment="1" applyProtection="1">
      <alignment horizontal="left" vertical="center" wrapText="1"/>
      <protection hidden="1"/>
    </xf>
    <xf numFmtId="0" fontId="1" fillId="2" borderId="16" xfId="0" applyFont="1" applyFill="1" applyBorder="1" applyAlignment="1" applyProtection="1">
      <alignment horizontal="left" vertical="center" wrapText="1"/>
      <protection hidden="1"/>
    </xf>
    <xf numFmtId="0" fontId="34" fillId="3" borderId="4" xfId="0" applyFont="1" applyFill="1" applyBorder="1" applyAlignment="1" applyProtection="1">
      <alignment horizontal="center" vertical="center"/>
      <protection hidden="1"/>
    </xf>
    <xf numFmtId="0" fontId="34" fillId="3" borderId="5" xfId="0" applyFont="1" applyFill="1" applyBorder="1" applyAlignment="1" applyProtection="1">
      <alignment horizontal="center" vertical="center"/>
      <protection hidden="1"/>
    </xf>
    <xf numFmtId="0" fontId="34" fillId="3" borderId="23" xfId="0" applyFont="1" applyFill="1" applyBorder="1" applyAlignment="1" applyProtection="1">
      <alignment horizontal="center" vertical="center"/>
      <protection hidden="1"/>
    </xf>
    <xf numFmtId="0" fontId="10" fillId="2" borderId="1" xfId="0" applyFont="1" applyFill="1" applyBorder="1" applyAlignment="1" applyProtection="1">
      <alignment horizontal="left" vertical="center"/>
      <protection hidden="1"/>
    </xf>
    <xf numFmtId="164" fontId="12" fillId="4" borderId="2" xfId="0" applyNumberFormat="1" applyFont="1" applyFill="1" applyBorder="1" applyAlignment="1" applyProtection="1">
      <alignment horizontal="center" vertical="center"/>
      <protection hidden="1"/>
    </xf>
    <xf numFmtId="164" fontId="12" fillId="4" borderId="16" xfId="0" applyNumberFormat="1" applyFont="1" applyFill="1" applyBorder="1" applyAlignment="1" applyProtection="1">
      <alignment horizontal="center" vertical="center"/>
      <protection hidden="1"/>
    </xf>
    <xf numFmtId="0" fontId="9" fillId="0" borderId="6"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protection locked="0"/>
    </xf>
    <xf numFmtId="0" fontId="13" fillId="4" borderId="1" xfId="0" applyFont="1" applyFill="1" applyBorder="1" applyAlignment="1" applyProtection="1">
      <alignment horizontal="center"/>
      <protection hidden="1"/>
    </xf>
    <xf numFmtId="0" fontId="1" fillId="2" borderId="6" xfId="0" applyFont="1" applyFill="1" applyBorder="1" applyAlignment="1" applyProtection="1">
      <alignment horizontal="left" vertical="center" wrapText="1"/>
      <protection hidden="1"/>
    </xf>
    <xf numFmtId="0" fontId="3" fillId="0" borderId="6" xfId="0" applyFont="1" applyBorder="1" applyAlignment="1" applyProtection="1">
      <alignment horizontal="left" vertical="center" wrapText="1" shrinkToFit="1"/>
      <protection locked="0"/>
    </xf>
    <xf numFmtId="0" fontId="27" fillId="0" borderId="6" xfId="1" applyBorder="1" applyAlignment="1" applyProtection="1">
      <alignment horizontal="left" vertical="center" wrapText="1" shrinkToFit="1"/>
      <protection locked="0"/>
    </xf>
    <xf numFmtId="0" fontId="3" fillId="0" borderId="7"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1" fillId="4" borderId="6"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13" fillId="0" borderId="7" xfId="0" applyNumberFormat="1" applyFont="1" applyBorder="1" applyAlignment="1" applyProtection="1">
      <alignment horizontal="left" vertical="center" wrapText="1"/>
      <protection locked="0"/>
    </xf>
    <xf numFmtId="0" fontId="13" fillId="0" borderId="9" xfId="0" applyNumberFormat="1" applyFont="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hidden="1"/>
    </xf>
    <xf numFmtId="0" fontId="13" fillId="0" borderId="2" xfId="0" applyNumberFormat="1" applyFont="1" applyBorder="1" applyAlignment="1" applyProtection="1">
      <alignment horizontal="left" vertical="center" wrapText="1"/>
      <protection locked="0"/>
    </xf>
    <xf numFmtId="0" fontId="13" fillId="0" borderId="3" xfId="0" applyNumberFormat="1" applyFont="1" applyBorder="1" applyAlignment="1" applyProtection="1">
      <alignment horizontal="left" vertical="center" wrapText="1"/>
      <protection locked="0"/>
    </xf>
    <xf numFmtId="0" fontId="13" fillId="0" borderId="16" xfId="0" applyNumberFormat="1" applyFont="1" applyBorder="1" applyAlignment="1" applyProtection="1">
      <alignment horizontal="left" vertical="center" wrapText="1"/>
      <protection locked="0"/>
    </xf>
    <xf numFmtId="0" fontId="1" fillId="2" borderId="15"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protection hidden="1"/>
    </xf>
    <xf numFmtId="0" fontId="1" fillId="2" borderId="9" xfId="0" applyFont="1" applyFill="1" applyBorder="1" applyAlignment="1" applyProtection="1">
      <alignment horizontal="center" vertical="center"/>
      <protection hidden="1"/>
    </xf>
    <xf numFmtId="164" fontId="13" fillId="0" borderId="8" xfId="0" applyNumberFormat="1" applyFont="1" applyBorder="1" applyAlignment="1" applyProtection="1">
      <alignment horizontal="center" vertical="center"/>
      <protection locked="0"/>
    </xf>
    <xf numFmtId="164" fontId="13" fillId="0" borderId="9" xfId="0" applyNumberFormat="1" applyFont="1" applyBorder="1" applyAlignment="1" applyProtection="1">
      <alignment horizontal="center" vertical="center"/>
      <protection locked="0"/>
    </xf>
    <xf numFmtId="0" fontId="8" fillId="2" borderId="9" xfId="0" applyFont="1" applyFill="1"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167" fontId="13" fillId="0" borderId="6" xfId="0" applyNumberFormat="1" applyFont="1" applyBorder="1" applyAlignment="1" applyProtection="1">
      <alignment horizontal="left" vertical="center"/>
      <protection locked="0"/>
    </xf>
  </cellXfs>
  <cellStyles count="3">
    <cellStyle name="Hipervínculo" xfId="1" builtinId="8"/>
    <cellStyle name="Moneda" xfId="2" builtinId="4"/>
    <cellStyle name="Normal" xfId="0" builtinId="0"/>
  </cellStyles>
  <dxfs count="18">
    <dxf>
      <fill>
        <patternFill>
          <bgColor theme="4" tint="0.59996337778862885"/>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ill>
        <patternFill>
          <bgColor rgb="FFFFC000"/>
        </patternFill>
      </fill>
    </dxf>
    <dxf>
      <fill>
        <patternFill>
          <bgColor theme="4"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2966</xdr:rowOff>
    </xdr:from>
    <xdr:to>
      <xdr:col>0</xdr:col>
      <xdr:colOff>1456373</xdr:colOff>
      <xdr:row>6</xdr:row>
      <xdr:rowOff>178009</xdr:rowOff>
    </xdr:to>
    <xdr:pic>
      <xdr:nvPicPr>
        <xdr:cNvPr id="5" name="Imagen 4">
          <a:extLst>
            <a:ext uri="{FF2B5EF4-FFF2-40B4-BE49-F238E27FC236}">
              <a16:creationId xmlns:a16="http://schemas.microsoft.com/office/drawing/2014/main" id="{817AFA4E-B188-42FE-99D6-CAB07B3B9C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2966"/>
          <a:ext cx="1456373" cy="1318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G35"/>
  <sheetViews>
    <sheetView showGridLines="0" view="pageLayout" zoomScale="120" zoomScaleNormal="100" zoomScalePageLayoutView="120" workbookViewId="0">
      <selection activeCell="G14" sqref="G14"/>
    </sheetView>
  </sheetViews>
  <sheetFormatPr baseColWidth="10" defaultColWidth="11.42578125" defaultRowHeight="15" x14ac:dyDescent="0.25"/>
  <cols>
    <col min="1" max="1" width="30.42578125" style="2" customWidth="1"/>
    <col min="2" max="4" width="11.42578125" style="2"/>
    <col min="5" max="5" width="24.7109375" style="2" customWidth="1"/>
    <col min="6" max="16384" width="11.42578125" style="2"/>
  </cols>
  <sheetData>
    <row r="1" spans="1:5" ht="27.75" customHeight="1" x14ac:dyDescent="0.25">
      <c r="A1" s="144" t="s">
        <v>92</v>
      </c>
      <c r="B1" s="144"/>
      <c r="C1" s="144"/>
      <c r="D1" s="144"/>
      <c r="E1" s="144"/>
    </row>
    <row r="2" spans="1:5" ht="18" x14ac:dyDescent="0.25">
      <c r="A2" s="145" t="s">
        <v>93</v>
      </c>
      <c r="B2" s="145"/>
      <c r="C2" s="145"/>
      <c r="D2" s="145"/>
      <c r="E2" s="145"/>
    </row>
    <row r="3" spans="1:5" ht="18" x14ac:dyDescent="0.25">
      <c r="A3" s="145"/>
      <c r="B3" s="145"/>
      <c r="C3" s="145"/>
      <c r="D3" s="145"/>
      <c r="E3" s="145"/>
    </row>
    <row r="4" spans="1:5" ht="16.5" x14ac:dyDescent="0.3">
      <c r="A4" s="146" t="s">
        <v>182</v>
      </c>
      <c r="B4" s="146"/>
      <c r="C4" s="146"/>
      <c r="D4" s="146"/>
      <c r="E4" s="146"/>
    </row>
    <row r="5" spans="1:5" ht="18" x14ac:dyDescent="0.25">
      <c r="A5" s="3"/>
    </row>
    <row r="6" spans="1:5" ht="15.75" x14ac:dyDescent="0.25">
      <c r="A6" s="4"/>
    </row>
    <row r="7" spans="1:5" ht="15" customHeight="1" x14ac:dyDescent="0.25">
      <c r="A7" s="147" t="s">
        <v>94</v>
      </c>
      <c r="B7" s="149">
        <f>'Informe Cuantitativo'!C9</f>
        <v>0</v>
      </c>
      <c r="C7" s="149"/>
      <c r="D7" s="149"/>
      <c r="E7" s="150"/>
    </row>
    <row r="8" spans="1:5" ht="28.15" customHeight="1" x14ac:dyDescent="0.25">
      <c r="A8" s="148"/>
      <c r="B8" s="151"/>
      <c r="C8" s="151"/>
      <c r="D8" s="151"/>
      <c r="E8" s="152"/>
    </row>
    <row r="9" spans="1:5" ht="15.75" customHeight="1" x14ac:dyDescent="0.25">
      <c r="A9" s="142" t="s">
        <v>95</v>
      </c>
      <c r="B9" s="151">
        <f>'Informe Cuantitativo'!C8</f>
        <v>0</v>
      </c>
      <c r="C9" s="151"/>
      <c r="D9" s="151"/>
      <c r="E9" s="152"/>
    </row>
    <row r="10" spans="1:5" s="5" customFormat="1" ht="28.15" customHeight="1" x14ac:dyDescent="0.25">
      <c r="A10" s="148"/>
      <c r="B10" s="151"/>
      <c r="C10" s="151"/>
      <c r="D10" s="151"/>
      <c r="E10" s="152"/>
    </row>
    <row r="11" spans="1:5" ht="15.75" customHeight="1" x14ac:dyDescent="0.25">
      <c r="A11" s="153" t="s">
        <v>96</v>
      </c>
      <c r="B11" s="151">
        <f>'Informe Cuantitativo'!C10</f>
        <v>0</v>
      </c>
      <c r="C11" s="151"/>
      <c r="D11" s="151"/>
      <c r="E11" s="152"/>
    </row>
    <row r="12" spans="1:5" s="5" customFormat="1" ht="28.15" customHeight="1" x14ac:dyDescent="0.25">
      <c r="A12" s="148"/>
      <c r="B12" s="151"/>
      <c r="C12" s="151"/>
      <c r="D12" s="151"/>
      <c r="E12" s="152"/>
    </row>
    <row r="13" spans="1:5" ht="15.75" customHeight="1" x14ac:dyDescent="0.25">
      <c r="A13" s="153" t="s">
        <v>176</v>
      </c>
      <c r="B13" s="158"/>
      <c r="C13" s="158"/>
      <c r="D13" s="158"/>
      <c r="E13" s="159"/>
    </row>
    <row r="14" spans="1:5" s="5" customFormat="1" ht="28.15" customHeight="1" x14ac:dyDescent="0.25">
      <c r="A14" s="153"/>
      <c r="B14" s="158"/>
      <c r="C14" s="158"/>
      <c r="D14" s="158"/>
      <c r="E14" s="159"/>
    </row>
    <row r="15" spans="1:5" ht="15.75" customHeight="1" x14ac:dyDescent="0.25">
      <c r="A15" s="142" t="s">
        <v>177</v>
      </c>
      <c r="B15" s="160" t="s">
        <v>204</v>
      </c>
      <c r="C15" s="160"/>
      <c r="D15" s="160"/>
      <c r="E15" s="161"/>
    </row>
    <row r="16" spans="1:5" s="5" customFormat="1" ht="28.15" customHeight="1" x14ac:dyDescent="0.25">
      <c r="A16" s="148"/>
      <c r="B16" s="160"/>
      <c r="C16" s="160"/>
      <c r="D16" s="160"/>
      <c r="E16" s="161"/>
    </row>
    <row r="17" spans="1:7" ht="15.75" customHeight="1" x14ac:dyDescent="0.25">
      <c r="A17" s="142" t="s">
        <v>112</v>
      </c>
      <c r="B17" s="154">
        <f>'Informe Cuantitativo'!D26</f>
        <v>1500000</v>
      </c>
      <c r="C17" s="154"/>
      <c r="D17" s="154"/>
      <c r="E17" s="155"/>
    </row>
    <row r="18" spans="1:7" s="5" customFormat="1" ht="28.15" customHeight="1" x14ac:dyDescent="0.25">
      <c r="A18" s="143"/>
      <c r="B18" s="156"/>
      <c r="C18" s="156"/>
      <c r="D18" s="156"/>
      <c r="E18" s="157"/>
    </row>
    <row r="19" spans="1:7" ht="0.75" customHeight="1" x14ac:dyDescent="0.25">
      <c r="A19" s="6"/>
    </row>
    <row r="20" spans="1:7" ht="18.75" customHeight="1" x14ac:dyDescent="0.25">
      <c r="A20" s="7"/>
      <c r="B20" s="8"/>
    </row>
    <row r="21" spans="1:7" ht="16.5" x14ac:dyDescent="0.3">
      <c r="A21" s="9"/>
    </row>
    <row r="22" spans="1:7" ht="16.5" x14ac:dyDescent="0.3">
      <c r="A22" s="10" t="s">
        <v>97</v>
      </c>
      <c r="B22" s="140">
        <f>'Informe Cuantitativo'!C22</f>
        <v>0</v>
      </c>
      <c r="C22" s="140"/>
      <c r="D22" s="140"/>
      <c r="E22" s="141"/>
    </row>
    <row r="23" spans="1:7" ht="16.5" x14ac:dyDescent="0.3">
      <c r="A23" s="11"/>
    </row>
    <row r="24" spans="1:7" ht="16.5" x14ac:dyDescent="0.3">
      <c r="A24" s="10" t="s">
        <v>98</v>
      </c>
      <c r="B24" s="140">
        <f>'Informe Cuantitativo'!G22</f>
        <v>0</v>
      </c>
      <c r="C24" s="140"/>
      <c r="D24" s="140"/>
      <c r="E24" s="141"/>
    </row>
    <row r="25" spans="1:7" ht="16.5" x14ac:dyDescent="0.3">
      <c r="A25" s="12"/>
    </row>
    <row r="26" spans="1:7" ht="16.5" x14ac:dyDescent="0.3">
      <c r="A26" s="12"/>
    </row>
    <row r="27" spans="1:7" ht="16.5" x14ac:dyDescent="0.3">
      <c r="A27" s="12"/>
    </row>
    <row r="28" spans="1:7" x14ac:dyDescent="0.25">
      <c r="A28" s="135" t="s">
        <v>17</v>
      </c>
      <c r="B28" s="135"/>
      <c r="C28" s="135"/>
      <c r="D28" s="135"/>
      <c r="E28" s="135"/>
      <c r="F28" s="13"/>
      <c r="G28" s="13"/>
    </row>
    <row r="29" spans="1:7" ht="16.5" x14ac:dyDescent="0.3">
      <c r="A29" s="136" t="str">
        <f>'Informe Cuantitativo'!C22&amp;" "&amp;'Informe Cuantitativo'!G22</f>
        <v xml:space="preserve"> </v>
      </c>
      <c r="B29" s="136"/>
      <c r="C29" s="136"/>
      <c r="D29" s="136"/>
      <c r="E29" s="136"/>
      <c r="F29" s="14"/>
      <c r="G29" s="14"/>
    </row>
    <row r="30" spans="1:7" ht="53.25" customHeight="1" x14ac:dyDescent="0.25"/>
    <row r="31" spans="1:7" x14ac:dyDescent="0.25">
      <c r="A31" s="135" t="s">
        <v>19</v>
      </c>
      <c r="B31" s="135"/>
      <c r="C31" s="135"/>
      <c r="D31" s="135"/>
      <c r="E31" s="135"/>
      <c r="F31" s="13"/>
      <c r="G31" s="13"/>
    </row>
    <row r="32" spans="1:7" ht="16.5" x14ac:dyDescent="0.3">
      <c r="A32" s="136" t="s">
        <v>18</v>
      </c>
      <c r="B32" s="136"/>
      <c r="C32" s="136"/>
      <c r="D32" s="136"/>
      <c r="E32" s="136"/>
      <c r="F32" s="14"/>
      <c r="G32" s="14"/>
    </row>
    <row r="33" spans="1:5" ht="13.5" customHeight="1" x14ac:dyDescent="0.3">
      <c r="A33" s="12"/>
    </row>
    <row r="34" spans="1:5" ht="51" customHeight="1" x14ac:dyDescent="0.25">
      <c r="A34" s="137" t="s">
        <v>159</v>
      </c>
      <c r="B34" s="138"/>
      <c r="C34" s="138"/>
      <c r="D34" s="138"/>
      <c r="E34" s="139"/>
    </row>
    <row r="35" spans="1:5" ht="16.5" x14ac:dyDescent="0.3">
      <c r="A35" s="12"/>
    </row>
  </sheetData>
  <sheetProtection algorithmName="SHA-512" hashValue="yvISbG2/RHNQBNbiU32lbJ0mU08EdWa65Agbl2l1o/9mF2qaVhe4svhW3u51akJE1FWA5Lm3bWtpKZoEQVKwNg==" saltValue="q00CxPY7scHP15N2sHXbZQ==" spinCount="100000" sheet="1" objects="1" scenarios="1"/>
  <mergeCells count="23">
    <mergeCell ref="A17:A18"/>
    <mergeCell ref="A1:E1"/>
    <mergeCell ref="A2:E2"/>
    <mergeCell ref="A3:E3"/>
    <mergeCell ref="A4:E4"/>
    <mergeCell ref="A7:A8"/>
    <mergeCell ref="B7:E8"/>
    <mergeCell ref="A9:A10"/>
    <mergeCell ref="B9:E10"/>
    <mergeCell ref="A11:A12"/>
    <mergeCell ref="B17:E18"/>
    <mergeCell ref="B11:E12"/>
    <mergeCell ref="A13:A14"/>
    <mergeCell ref="B13:E14"/>
    <mergeCell ref="A15:A16"/>
    <mergeCell ref="B15:E16"/>
    <mergeCell ref="A31:E31"/>
    <mergeCell ref="A32:E32"/>
    <mergeCell ref="A34:E34"/>
    <mergeCell ref="B22:E22"/>
    <mergeCell ref="B24:E24"/>
    <mergeCell ref="A28:E28"/>
    <mergeCell ref="A29:E29"/>
  </mergeCells>
  <pageMargins left="0.53240740740740744" right="0.39351851851851855" top="0.75" bottom="0.75" header="0.3" footer="0.3"/>
  <pageSetup orientation="portrait" r:id="rId1"/>
  <headerFooter>
    <oddHeader>&amp;L&amp;G&amp;C&amp;"Arial Narrow,Negrita"&amp;15ANEXO D
FONDO PARTICIPA 2021</oddHeader>
    <oddFooter xml:space="preserve">&amp;C&amp;"Arial,Negrita"&amp;8ES OBLIGACIÓN LLENAR TODOS LOS CAMPOS DEL INFORME. NO SE RECIBEN INFORMES SIN FIRMA Y/O TIMBRE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G67"/>
  <sheetViews>
    <sheetView showGridLines="0" view="pageLayout" zoomScale="120" zoomScaleNormal="100" zoomScalePageLayoutView="120" workbookViewId="0">
      <selection activeCell="A52" sqref="A52:E52"/>
    </sheetView>
  </sheetViews>
  <sheetFormatPr baseColWidth="10" defaultColWidth="11.42578125" defaultRowHeight="14.25" x14ac:dyDescent="0.2"/>
  <cols>
    <col min="1" max="1" width="11.42578125" style="15"/>
    <col min="2" max="2" width="12.42578125" style="15" customWidth="1"/>
    <col min="3" max="3" width="10.42578125" style="15" customWidth="1"/>
    <col min="4" max="4" width="12.7109375" style="15" customWidth="1"/>
    <col min="5" max="6" width="12.42578125" style="15" customWidth="1"/>
    <col min="7" max="7" width="17.42578125" style="15" customWidth="1"/>
    <col min="8" max="16384" width="11.42578125" style="15"/>
  </cols>
  <sheetData>
    <row r="1" spans="1:7" ht="15.75" x14ac:dyDescent="0.25">
      <c r="A1" s="282" t="s">
        <v>78</v>
      </c>
      <c r="B1" s="282"/>
      <c r="C1" s="282"/>
      <c r="D1" s="282"/>
      <c r="E1" s="282"/>
      <c r="F1" s="282"/>
      <c r="G1" s="282"/>
    </row>
    <row r="2" spans="1:7" ht="8.25" customHeight="1" x14ac:dyDescent="0.2"/>
    <row r="3" spans="1:7" ht="35.25" customHeight="1" x14ac:dyDescent="0.2"/>
    <row r="4" spans="1:7" x14ac:dyDescent="0.2">
      <c r="A4" s="195" t="s">
        <v>79</v>
      </c>
      <c r="B4" s="196"/>
      <c r="C4" s="196"/>
      <c r="D4" s="196"/>
      <c r="E4" s="196"/>
      <c r="F4" s="196"/>
      <c r="G4" s="438"/>
    </row>
    <row r="5" spans="1:7" x14ac:dyDescent="0.2">
      <c r="A5" s="187" t="s">
        <v>0</v>
      </c>
      <c r="B5" s="187"/>
      <c r="C5" s="415">
        <f>'Informe Cuantitativo'!C8</f>
        <v>0</v>
      </c>
      <c r="D5" s="415"/>
      <c r="E5" s="415"/>
      <c r="F5" s="415"/>
      <c r="G5" s="415"/>
    </row>
    <row r="6" spans="1:7" x14ac:dyDescent="0.2">
      <c r="A6" s="187" t="s">
        <v>1</v>
      </c>
      <c r="B6" s="187"/>
      <c r="C6" s="414">
        <f>'Informe Cuantitativo'!C9</f>
        <v>0</v>
      </c>
      <c r="D6" s="414"/>
      <c r="E6" s="414"/>
      <c r="F6" s="414"/>
      <c r="G6" s="414"/>
    </row>
    <row r="7" spans="1:7" x14ac:dyDescent="0.2">
      <c r="A7" s="187" t="s">
        <v>2</v>
      </c>
      <c r="B7" s="187"/>
      <c r="C7" s="414">
        <f>'Informe Cuantitativo'!C10</f>
        <v>0</v>
      </c>
      <c r="D7" s="414"/>
      <c r="E7" s="414"/>
      <c r="F7" s="414"/>
      <c r="G7" s="414"/>
    </row>
    <row r="8" spans="1:7" x14ac:dyDescent="0.2">
      <c r="A8" s="187" t="s">
        <v>67</v>
      </c>
      <c r="B8" s="187"/>
      <c r="C8" s="415">
        <f>'Informe Cuantitativo'!C11</f>
        <v>0</v>
      </c>
      <c r="D8" s="415"/>
      <c r="E8" s="415"/>
      <c r="F8" s="415"/>
      <c r="G8" s="415"/>
    </row>
    <row r="9" spans="1:7" x14ac:dyDescent="0.2">
      <c r="A9" s="439" t="s">
        <v>21</v>
      </c>
      <c r="B9" s="434"/>
      <c r="C9" s="434"/>
      <c r="D9" s="434"/>
      <c r="E9" s="434"/>
      <c r="F9" s="434"/>
      <c r="G9" s="435"/>
    </row>
    <row r="10" spans="1:7" x14ac:dyDescent="0.2">
      <c r="A10" s="209" t="s">
        <v>3</v>
      </c>
      <c r="B10" s="209"/>
      <c r="C10" s="440"/>
      <c r="D10" s="440"/>
      <c r="E10" s="440"/>
      <c r="F10" s="440"/>
      <c r="G10" s="440"/>
    </row>
    <row r="11" spans="1:7" x14ac:dyDescent="0.2">
      <c r="A11" s="209" t="s">
        <v>68</v>
      </c>
      <c r="B11" s="209"/>
      <c r="C11" s="440"/>
      <c r="D11" s="440"/>
      <c r="E11" s="440"/>
      <c r="F11" s="440"/>
      <c r="G11" s="440"/>
    </row>
    <row r="12" spans="1:7" ht="6" customHeight="1" x14ac:dyDescent="0.2">
      <c r="A12" s="16"/>
      <c r="B12" s="16"/>
      <c r="C12" s="16"/>
      <c r="D12" s="16"/>
      <c r="E12" s="16"/>
      <c r="F12" s="16"/>
      <c r="G12" s="16"/>
    </row>
    <row r="13" spans="1:7" ht="11.25" customHeight="1" x14ac:dyDescent="0.2">
      <c r="A13" s="223" t="s">
        <v>20</v>
      </c>
      <c r="B13" s="224"/>
      <c r="C13" s="224"/>
      <c r="D13" s="224"/>
      <c r="E13" s="224"/>
      <c r="F13" s="224"/>
      <c r="G13" s="225"/>
    </row>
    <row r="14" spans="1:7" ht="11.25" customHeight="1" x14ac:dyDescent="0.2">
      <c r="A14" s="417" t="s">
        <v>4</v>
      </c>
      <c r="B14" s="417"/>
      <c r="C14" s="418"/>
      <c r="D14" s="418"/>
      <c r="E14" s="418"/>
      <c r="F14" s="418"/>
      <c r="G14" s="418"/>
    </row>
    <row r="15" spans="1:7" ht="11.25" customHeight="1" x14ac:dyDescent="0.2">
      <c r="A15" s="417" t="s">
        <v>5</v>
      </c>
      <c r="B15" s="417"/>
      <c r="C15" s="419"/>
      <c r="D15" s="418"/>
      <c r="E15" s="418"/>
      <c r="F15" s="418"/>
      <c r="G15" s="418"/>
    </row>
    <row r="16" spans="1:7" ht="11.25" customHeight="1" x14ac:dyDescent="0.2">
      <c r="A16" s="417" t="s">
        <v>0</v>
      </c>
      <c r="B16" s="417"/>
      <c r="C16" s="420"/>
      <c r="D16" s="421"/>
      <c r="E16" s="422" t="s">
        <v>8</v>
      </c>
      <c r="F16" s="424"/>
      <c r="G16" s="424"/>
    </row>
    <row r="17" spans="1:7" ht="11.25" customHeight="1" x14ac:dyDescent="0.2">
      <c r="A17" s="417" t="s">
        <v>6</v>
      </c>
      <c r="B17" s="417"/>
      <c r="C17" s="426"/>
      <c r="D17" s="427"/>
      <c r="E17" s="422"/>
      <c r="F17" s="424"/>
      <c r="G17" s="424"/>
    </row>
    <row r="18" spans="1:7" ht="11.25" customHeight="1" x14ac:dyDescent="0.2">
      <c r="A18" s="428" t="s">
        <v>7</v>
      </c>
      <c r="B18" s="428"/>
      <c r="C18" s="402"/>
      <c r="D18" s="403"/>
      <c r="E18" s="423"/>
      <c r="F18" s="425"/>
      <c r="G18" s="425"/>
    </row>
    <row r="19" spans="1:7" ht="11.25" customHeight="1" x14ac:dyDescent="0.2">
      <c r="A19" s="406" t="s">
        <v>99</v>
      </c>
      <c r="B19" s="407"/>
      <c r="C19" s="429"/>
      <c r="D19" s="430"/>
      <c r="E19" s="431"/>
      <c r="F19" s="80" t="s">
        <v>142</v>
      </c>
      <c r="G19" s="81"/>
    </row>
    <row r="20" spans="1:7" ht="6.75" customHeight="1" x14ac:dyDescent="0.2">
      <c r="A20" s="16"/>
      <c r="B20" s="16"/>
      <c r="C20" s="16"/>
      <c r="D20" s="16"/>
      <c r="E20" s="16"/>
      <c r="F20" s="16"/>
      <c r="G20" s="16"/>
    </row>
    <row r="21" spans="1:7" ht="11.25" customHeight="1" x14ac:dyDescent="0.2">
      <c r="A21" s="432" t="s">
        <v>157</v>
      </c>
      <c r="B21" s="433"/>
      <c r="C21" s="433"/>
      <c r="D21" s="433"/>
      <c r="E21" s="433"/>
      <c r="F21" s="434"/>
      <c r="G21" s="435"/>
    </row>
    <row r="22" spans="1:7" ht="11.25" customHeight="1" x14ac:dyDescent="0.2">
      <c r="A22" s="175" t="s">
        <v>80</v>
      </c>
      <c r="B22" s="175"/>
      <c r="C22" s="175"/>
      <c r="D22" s="175"/>
      <c r="E22" s="175"/>
      <c r="F22" s="436"/>
      <c r="G22" s="437"/>
    </row>
    <row r="23" spans="1:7" ht="11.25" customHeight="1" x14ac:dyDescent="0.2">
      <c r="A23" s="178" t="s">
        <v>81</v>
      </c>
      <c r="B23" s="372"/>
      <c r="C23" s="372"/>
      <c r="D23" s="372"/>
      <c r="E23" s="373"/>
      <c r="F23" s="404"/>
      <c r="G23" s="405"/>
    </row>
    <row r="24" spans="1:7" ht="11.25" customHeight="1" x14ac:dyDescent="0.2">
      <c r="A24" s="178" t="s">
        <v>29</v>
      </c>
      <c r="B24" s="372"/>
      <c r="C24" s="372"/>
      <c r="D24" s="372"/>
      <c r="E24" s="373"/>
      <c r="F24" s="374">
        <v>1500000</v>
      </c>
      <c r="G24" s="375"/>
    </row>
    <row r="25" spans="1:7" ht="6.75" customHeight="1" x14ac:dyDescent="0.2">
      <c r="A25" s="17"/>
      <c r="B25" s="17"/>
      <c r="C25" s="17"/>
      <c r="D25" s="17"/>
      <c r="E25" s="1"/>
      <c r="F25" s="1"/>
      <c r="G25" s="1"/>
    </row>
    <row r="26" spans="1:7" ht="33.75" customHeight="1" x14ac:dyDescent="0.2">
      <c r="A26" s="376" t="s">
        <v>145</v>
      </c>
      <c r="B26" s="376"/>
      <c r="C26" s="376"/>
      <c r="D26" s="376"/>
      <c r="E26" s="92" t="s">
        <v>150</v>
      </c>
      <c r="F26" s="32" t="s">
        <v>151</v>
      </c>
      <c r="G26" s="33" t="s">
        <v>144</v>
      </c>
    </row>
    <row r="27" spans="1:7" ht="15" customHeight="1" x14ac:dyDescent="0.2">
      <c r="A27" s="376" t="s">
        <v>12</v>
      </c>
      <c r="B27" s="376"/>
      <c r="C27" s="376"/>
      <c r="D27" s="376"/>
      <c r="E27" s="41">
        <v>0</v>
      </c>
      <c r="F27" s="94">
        <v>0</v>
      </c>
      <c r="G27" s="40">
        <f>F24*20%</f>
        <v>300000</v>
      </c>
    </row>
    <row r="28" spans="1:7" ht="15" customHeight="1" x14ac:dyDescent="0.2">
      <c r="A28" s="376" t="s">
        <v>64</v>
      </c>
      <c r="B28" s="376"/>
      <c r="C28" s="376"/>
      <c r="D28" s="376"/>
      <c r="E28" s="43">
        <v>0</v>
      </c>
      <c r="F28" s="95">
        <v>0</v>
      </c>
      <c r="G28" s="40">
        <f>F24*15%</f>
        <v>225000</v>
      </c>
    </row>
    <row r="29" spans="1:7" ht="15" customHeight="1" x14ac:dyDescent="0.2">
      <c r="A29" s="376" t="s">
        <v>13</v>
      </c>
      <c r="B29" s="376"/>
      <c r="C29" s="376"/>
      <c r="D29" s="376"/>
      <c r="E29" s="43">
        <v>0</v>
      </c>
      <c r="F29" s="95">
        <v>0</v>
      </c>
      <c r="G29" s="40">
        <f>F24*10%</f>
        <v>150000</v>
      </c>
    </row>
    <row r="30" spans="1:7" ht="15" customHeight="1" x14ac:dyDescent="0.2">
      <c r="A30" s="376" t="s">
        <v>65</v>
      </c>
      <c r="B30" s="376"/>
      <c r="C30" s="376"/>
      <c r="D30" s="376"/>
      <c r="E30" s="45">
        <v>0</v>
      </c>
      <c r="F30" s="96">
        <v>0</v>
      </c>
      <c r="G30" s="100">
        <f>F24*100%</f>
        <v>1500000</v>
      </c>
    </row>
    <row r="31" spans="1:7" ht="15" customHeight="1" x14ac:dyDescent="0.2">
      <c r="A31" s="376" t="s">
        <v>133</v>
      </c>
      <c r="B31" s="376"/>
      <c r="C31" s="376"/>
      <c r="D31" s="376"/>
      <c r="E31" s="93">
        <v>0</v>
      </c>
      <c r="F31" s="47">
        <v>0</v>
      </c>
      <c r="G31" s="40">
        <f>F24*30%</f>
        <v>450000</v>
      </c>
    </row>
    <row r="32" spans="1:7" ht="15" customHeight="1" x14ac:dyDescent="0.2">
      <c r="A32" s="376" t="s">
        <v>16</v>
      </c>
      <c r="B32" s="376"/>
      <c r="C32" s="376"/>
      <c r="D32" s="376"/>
      <c r="E32" s="49">
        <f>SUM(E27:E31)</f>
        <v>0</v>
      </c>
      <c r="F32" s="50">
        <f>SUM(F27:F31)</f>
        <v>0</v>
      </c>
      <c r="G32" s="34"/>
    </row>
    <row r="33" spans="1:7" ht="5.25" customHeight="1" x14ac:dyDescent="0.2">
      <c r="A33" s="17"/>
      <c r="B33" s="17"/>
      <c r="C33" s="17"/>
      <c r="D33" s="17"/>
      <c r="E33" s="1"/>
      <c r="F33" s="1"/>
      <c r="G33" s="1"/>
    </row>
    <row r="34" spans="1:7" ht="13.9" customHeight="1" x14ac:dyDescent="0.2">
      <c r="A34" s="284" t="s">
        <v>155</v>
      </c>
      <c r="B34" s="284"/>
      <c r="C34" s="284"/>
      <c r="D34" s="284"/>
      <c r="E34" s="284"/>
      <c r="F34" s="284"/>
      <c r="G34" s="284"/>
    </row>
    <row r="35" spans="1:7" ht="13.9" customHeight="1" x14ac:dyDescent="0.2">
      <c r="A35" s="411" t="s">
        <v>83</v>
      </c>
      <c r="B35" s="411"/>
      <c r="C35" s="411"/>
      <c r="D35" s="411"/>
      <c r="E35" s="411"/>
      <c r="F35" s="412" t="s">
        <v>14</v>
      </c>
      <c r="G35" s="413"/>
    </row>
    <row r="36" spans="1:7" ht="13.9" customHeight="1" x14ac:dyDescent="0.2">
      <c r="A36" s="411" t="s">
        <v>84</v>
      </c>
      <c r="B36" s="411"/>
      <c r="C36" s="411"/>
      <c r="D36" s="411"/>
      <c r="E36" s="411"/>
      <c r="F36" s="377">
        <f>F24</f>
        <v>1500000</v>
      </c>
      <c r="G36" s="378"/>
    </row>
    <row r="37" spans="1:7" ht="13.9" customHeight="1" x14ac:dyDescent="0.2">
      <c r="A37" s="384" t="s">
        <v>134</v>
      </c>
      <c r="B37" s="385"/>
      <c r="C37" s="385"/>
      <c r="D37" s="385"/>
      <c r="E37" s="386"/>
      <c r="F37" s="379">
        <f>E32</f>
        <v>0</v>
      </c>
      <c r="G37" s="379"/>
    </row>
    <row r="38" spans="1:7" ht="13.9" customHeight="1" x14ac:dyDescent="0.2">
      <c r="A38" s="384" t="s">
        <v>146</v>
      </c>
      <c r="B38" s="385"/>
      <c r="C38" s="385"/>
      <c r="D38" s="385"/>
      <c r="E38" s="386"/>
      <c r="F38" s="377">
        <f>E32-F32</f>
        <v>0</v>
      </c>
      <c r="G38" s="378"/>
    </row>
    <row r="39" spans="1:7" ht="13.9" customHeight="1" x14ac:dyDescent="0.2">
      <c r="A39" s="384" t="s">
        <v>147</v>
      </c>
      <c r="B39" s="385"/>
      <c r="C39" s="385"/>
      <c r="D39" s="385"/>
      <c r="E39" s="386"/>
      <c r="F39" s="377">
        <f>F37-F38</f>
        <v>0</v>
      </c>
      <c r="G39" s="378"/>
    </row>
    <row r="40" spans="1:7" ht="13.9" customHeight="1" x14ac:dyDescent="0.2">
      <c r="A40" s="380" t="s">
        <v>148</v>
      </c>
      <c r="B40" s="381"/>
      <c r="C40" s="381"/>
      <c r="D40" s="381"/>
      <c r="E40" s="382"/>
      <c r="F40" s="383">
        <f>F36-(F39+G48)</f>
        <v>1500000</v>
      </c>
      <c r="G40" s="383"/>
    </row>
    <row r="41" spans="1:7" ht="24" customHeight="1" x14ac:dyDescent="0.2">
      <c r="A41" s="395" t="s">
        <v>85</v>
      </c>
      <c r="B41" s="396"/>
      <c r="C41" s="396"/>
      <c r="D41" s="396"/>
      <c r="E41" s="396"/>
      <c r="F41" s="396"/>
      <c r="G41" s="397"/>
    </row>
    <row r="42" spans="1:7" ht="13.9" customHeight="1" x14ac:dyDescent="0.2">
      <c r="A42" s="398" t="s">
        <v>86</v>
      </c>
      <c r="B42" s="399"/>
      <c r="C42" s="399"/>
      <c r="D42" s="399"/>
      <c r="E42" s="399"/>
      <c r="F42" s="399"/>
      <c r="G42" s="400"/>
    </row>
    <row r="43" spans="1:7" ht="13.9" customHeight="1" x14ac:dyDescent="0.2">
      <c r="A43" s="398" t="s">
        <v>87</v>
      </c>
      <c r="B43" s="399"/>
      <c r="C43" s="399"/>
      <c r="D43" s="399"/>
      <c r="E43" s="399"/>
      <c r="F43" s="399"/>
      <c r="G43" s="400"/>
    </row>
    <row r="44" spans="1:7" ht="13.9" customHeight="1" x14ac:dyDescent="0.2">
      <c r="A44" s="398" t="s">
        <v>88</v>
      </c>
      <c r="B44" s="399"/>
      <c r="C44" s="399"/>
      <c r="D44" s="399"/>
      <c r="E44" s="399"/>
      <c r="F44" s="399"/>
      <c r="G44" s="400"/>
    </row>
    <row r="45" spans="1:7" ht="13.9" customHeight="1" x14ac:dyDescent="0.2">
      <c r="A45" s="408" t="s">
        <v>89</v>
      </c>
      <c r="B45" s="409"/>
      <c r="C45" s="409"/>
      <c r="D45" s="409"/>
      <c r="E45" s="409"/>
      <c r="F45" s="409"/>
      <c r="G45" s="410"/>
    </row>
    <row r="46" spans="1:7" ht="13.9" customHeight="1" x14ac:dyDescent="0.2">
      <c r="A46" s="384" t="s">
        <v>90</v>
      </c>
      <c r="B46" s="385"/>
      <c r="C46" s="385"/>
      <c r="D46" s="385"/>
      <c r="E46" s="385"/>
      <c r="F46" s="386"/>
      <c r="G46" s="74"/>
    </row>
    <row r="47" spans="1:7" ht="13.9" customHeight="1" x14ac:dyDescent="0.2">
      <c r="A47" s="384" t="s">
        <v>91</v>
      </c>
      <c r="B47" s="385"/>
      <c r="C47" s="385"/>
      <c r="D47" s="385"/>
      <c r="E47" s="385"/>
      <c r="F47" s="386"/>
      <c r="G47" s="75"/>
    </row>
    <row r="48" spans="1:7" ht="13.9" customHeight="1" x14ac:dyDescent="0.2">
      <c r="A48" s="384" t="s">
        <v>149</v>
      </c>
      <c r="B48" s="385"/>
      <c r="C48" s="385"/>
      <c r="D48" s="385"/>
      <c r="E48" s="385"/>
      <c r="F48" s="386"/>
      <c r="G48" s="76">
        <v>0</v>
      </c>
    </row>
    <row r="49" spans="1:7" ht="19.5" customHeight="1" x14ac:dyDescent="0.2">
      <c r="A49" s="387" t="s">
        <v>156</v>
      </c>
      <c r="B49" s="387"/>
      <c r="C49" s="387"/>
      <c r="D49" s="387"/>
      <c r="E49" s="387"/>
      <c r="F49" s="387"/>
      <c r="G49" s="387"/>
    </row>
    <row r="50" spans="1:7" ht="19.5" customHeight="1" x14ac:dyDescent="0.2">
      <c r="A50" s="99"/>
      <c r="B50" s="99"/>
      <c r="C50" s="99"/>
      <c r="D50" s="99"/>
      <c r="E50" s="99"/>
      <c r="F50" s="99"/>
      <c r="G50" s="99"/>
    </row>
    <row r="51" spans="1:7" ht="20.25" customHeight="1" x14ac:dyDescent="0.2">
      <c r="A51" s="176" t="s">
        <v>152</v>
      </c>
      <c r="B51" s="176"/>
      <c r="C51" s="176"/>
      <c r="D51" s="176"/>
      <c r="E51" s="176"/>
      <c r="F51" s="176"/>
      <c r="G51" s="176"/>
    </row>
    <row r="52" spans="1:7" ht="21.75" customHeight="1" x14ac:dyDescent="0.2">
      <c r="A52" s="394" t="s">
        <v>48</v>
      </c>
      <c r="B52" s="394"/>
      <c r="C52" s="394"/>
      <c r="D52" s="394"/>
      <c r="E52" s="394"/>
      <c r="F52" s="394" t="s">
        <v>54</v>
      </c>
      <c r="G52" s="394"/>
    </row>
    <row r="53" spans="1:7" ht="16.5" customHeight="1" x14ac:dyDescent="0.2">
      <c r="A53" s="394" t="s">
        <v>51</v>
      </c>
      <c r="B53" s="394"/>
      <c r="C53" s="394"/>
      <c r="D53" s="394" t="s">
        <v>52</v>
      </c>
      <c r="E53" s="394"/>
      <c r="F53" s="394" t="s">
        <v>55</v>
      </c>
      <c r="G53" s="394"/>
    </row>
    <row r="54" spans="1:7" ht="21.4" customHeight="1" x14ac:dyDescent="0.2">
      <c r="A54" s="388" t="s">
        <v>49</v>
      </c>
      <c r="B54" s="388"/>
      <c r="C54" s="388"/>
      <c r="D54" s="389">
        <v>0</v>
      </c>
      <c r="E54" s="389"/>
      <c r="F54" s="389">
        <v>0</v>
      </c>
      <c r="G54" s="389"/>
    </row>
    <row r="55" spans="1:7" ht="21.4" customHeight="1" x14ac:dyDescent="0.2">
      <c r="A55" s="388" t="s">
        <v>50</v>
      </c>
      <c r="B55" s="388"/>
      <c r="C55" s="388"/>
      <c r="D55" s="389">
        <v>0</v>
      </c>
      <c r="E55" s="389"/>
      <c r="F55" s="389">
        <v>0</v>
      </c>
      <c r="G55" s="389"/>
    </row>
    <row r="56" spans="1:7" ht="21.4" customHeight="1" x14ac:dyDescent="0.2">
      <c r="A56" s="388" t="s">
        <v>53</v>
      </c>
      <c r="B56" s="388"/>
      <c r="C56" s="388"/>
      <c r="D56" s="401">
        <f>SUM(D54:E55)</f>
        <v>0</v>
      </c>
      <c r="E56" s="401"/>
      <c r="F56" s="416"/>
      <c r="G56" s="416"/>
    </row>
    <row r="57" spans="1:7" ht="12" customHeight="1" x14ac:dyDescent="0.25">
      <c r="A57" s="17"/>
      <c r="B57" s="17"/>
      <c r="C57" s="17"/>
      <c r="D57" s="97"/>
      <c r="E57" s="97"/>
      <c r="F57" s="98"/>
      <c r="G57" s="98"/>
    </row>
    <row r="58" spans="1:7" ht="19.5" customHeight="1" x14ac:dyDescent="0.2">
      <c r="A58" s="371" t="s">
        <v>153</v>
      </c>
      <c r="B58" s="371"/>
      <c r="C58" s="371"/>
      <c r="D58" s="371"/>
      <c r="E58" s="371"/>
      <c r="F58" s="371"/>
      <c r="G58" s="371"/>
    </row>
    <row r="59" spans="1:7" ht="87.75" customHeight="1" x14ac:dyDescent="0.2">
      <c r="A59" s="390" t="s">
        <v>154</v>
      </c>
      <c r="B59" s="390"/>
      <c r="C59" s="390"/>
      <c r="D59" s="390"/>
      <c r="E59" s="390"/>
      <c r="F59" s="390"/>
      <c r="G59" s="390"/>
    </row>
    <row r="60" spans="1:7" ht="201.75" customHeight="1" x14ac:dyDescent="0.2">
      <c r="A60" s="391"/>
      <c r="B60" s="392"/>
      <c r="C60" s="392"/>
      <c r="D60" s="392"/>
      <c r="E60" s="392"/>
      <c r="F60" s="392"/>
      <c r="G60" s="393"/>
    </row>
    <row r="61" spans="1:7" ht="84.75" customHeight="1" x14ac:dyDescent="0.2">
      <c r="A61" s="390" t="s">
        <v>158</v>
      </c>
      <c r="B61" s="390"/>
      <c r="C61" s="390"/>
      <c r="D61" s="390"/>
      <c r="E61" s="390"/>
      <c r="F61" s="390"/>
      <c r="G61" s="390"/>
    </row>
    <row r="62" spans="1:7" ht="54.75" customHeight="1" x14ac:dyDescent="0.25">
      <c r="A62" s="17"/>
      <c r="B62" s="17"/>
      <c r="C62" s="17"/>
      <c r="D62" s="97"/>
      <c r="E62" s="97"/>
      <c r="F62" s="98"/>
      <c r="G62" s="98"/>
    </row>
    <row r="63" spans="1:7" ht="21" customHeight="1" x14ac:dyDescent="0.25">
      <c r="A63" s="173" t="s">
        <v>17</v>
      </c>
      <c r="B63" s="173"/>
      <c r="C63" s="173"/>
      <c r="D63" s="173"/>
      <c r="E63" s="173"/>
      <c r="F63" s="173"/>
      <c r="G63" s="173"/>
    </row>
    <row r="64" spans="1:7" ht="15" customHeight="1" x14ac:dyDescent="0.2">
      <c r="A64" s="370" t="str">
        <f>'Informe Cuantitativo'!C22&amp;" "&amp;'Informe Cuantitativo'!G22</f>
        <v xml:space="preserve"> </v>
      </c>
      <c r="B64" s="370"/>
      <c r="C64" s="370"/>
      <c r="D64" s="370"/>
      <c r="E64" s="370"/>
      <c r="F64" s="370"/>
      <c r="G64" s="370"/>
    </row>
    <row r="65" spans="1:7" ht="34.5" customHeight="1" x14ac:dyDescent="0.2">
      <c r="A65" s="16"/>
      <c r="B65" s="16"/>
      <c r="C65" s="16"/>
      <c r="D65" s="16"/>
      <c r="E65" s="16"/>
      <c r="F65" s="16"/>
      <c r="G65" s="16"/>
    </row>
    <row r="66" spans="1:7" ht="15" x14ac:dyDescent="0.25">
      <c r="A66" s="194" t="s">
        <v>19</v>
      </c>
      <c r="B66" s="194"/>
      <c r="C66" s="194"/>
      <c r="D66" s="194"/>
      <c r="E66" s="194"/>
      <c r="F66" s="194"/>
      <c r="G66" s="194"/>
    </row>
    <row r="67" spans="1:7" ht="15" x14ac:dyDescent="0.2">
      <c r="A67" s="370" t="s">
        <v>18</v>
      </c>
      <c r="B67" s="370"/>
      <c r="C67" s="370"/>
      <c r="D67" s="370"/>
      <c r="E67" s="370"/>
      <c r="F67" s="370"/>
      <c r="G67" s="370"/>
    </row>
  </sheetData>
  <sheetProtection algorithmName="SHA-512" hashValue="AnXg1MU0Xc7XZUxDTAXius1nQLkqe3YfmwAJtPjP0DqXg4Hrc2p6TANpbL0XHP4qUlveTf9/atF4v2/LdpSt4w==" saltValue="IMN2+/aEYxIKx21HGVMTIw==" spinCount="100000" sheet="1" objects="1" scenarios="1"/>
  <protectedRanges>
    <protectedRange sqref="B5:E5" name="Rango1"/>
    <protectedRange sqref="B13:E13" name="Rango1_3"/>
    <protectedRange sqref="B52:B53 D52:F52 F53" name="Rango1_2"/>
  </protectedRanges>
  <mergeCells count="89">
    <mergeCell ref="A1:G1"/>
    <mergeCell ref="C19:E19"/>
    <mergeCell ref="A21:G21"/>
    <mergeCell ref="A22:E22"/>
    <mergeCell ref="F22:G22"/>
    <mergeCell ref="A4:G4"/>
    <mergeCell ref="A5:B5"/>
    <mergeCell ref="C5:G5"/>
    <mergeCell ref="A9:G9"/>
    <mergeCell ref="A10:B10"/>
    <mergeCell ref="C10:G10"/>
    <mergeCell ref="A11:B11"/>
    <mergeCell ref="C11:G11"/>
    <mergeCell ref="A13:G13"/>
    <mergeCell ref="A6:B6"/>
    <mergeCell ref="C6:G6"/>
    <mergeCell ref="A7:B7"/>
    <mergeCell ref="C7:G7"/>
    <mergeCell ref="A8:B8"/>
    <mergeCell ref="C8:G8"/>
    <mergeCell ref="F56:G56"/>
    <mergeCell ref="A14:B14"/>
    <mergeCell ref="C14:G14"/>
    <mergeCell ref="A15:B15"/>
    <mergeCell ref="C15:G15"/>
    <mergeCell ref="A16:B16"/>
    <mergeCell ref="C16:D16"/>
    <mergeCell ref="E16:E18"/>
    <mergeCell ref="F16:G18"/>
    <mergeCell ref="A17:B17"/>
    <mergeCell ref="C17:D17"/>
    <mergeCell ref="A18:B18"/>
    <mergeCell ref="C18:D18"/>
    <mergeCell ref="A23:E23"/>
    <mergeCell ref="F23:G23"/>
    <mergeCell ref="A19:B19"/>
    <mergeCell ref="A59:G59"/>
    <mergeCell ref="A38:E38"/>
    <mergeCell ref="A45:G45"/>
    <mergeCell ref="A29:D29"/>
    <mergeCell ref="A30:D30"/>
    <mergeCell ref="A31:D31"/>
    <mergeCell ref="A32:D32"/>
    <mergeCell ref="A37:E37"/>
    <mergeCell ref="A34:G34"/>
    <mergeCell ref="A35:E35"/>
    <mergeCell ref="F35:G35"/>
    <mergeCell ref="A36:E36"/>
    <mergeCell ref="A60:G60"/>
    <mergeCell ref="A39:E39"/>
    <mergeCell ref="F39:G39"/>
    <mergeCell ref="A46:F46"/>
    <mergeCell ref="A51:G51"/>
    <mergeCell ref="A52:E52"/>
    <mergeCell ref="F52:G52"/>
    <mergeCell ref="A53:C53"/>
    <mergeCell ref="D53:E53"/>
    <mergeCell ref="F53:G53"/>
    <mergeCell ref="A41:G41"/>
    <mergeCell ref="A42:G42"/>
    <mergeCell ref="A43:G43"/>
    <mergeCell ref="D56:E56"/>
    <mergeCell ref="A44:G44"/>
    <mergeCell ref="A67:G67"/>
    <mergeCell ref="A47:F47"/>
    <mergeCell ref="A48:F48"/>
    <mergeCell ref="A49:G49"/>
    <mergeCell ref="A63:G63"/>
    <mergeCell ref="A64:G64"/>
    <mergeCell ref="A66:G66"/>
    <mergeCell ref="A54:C54"/>
    <mergeCell ref="D54:E54"/>
    <mergeCell ref="F54:G54"/>
    <mergeCell ref="A55:C55"/>
    <mergeCell ref="D55:E55"/>
    <mergeCell ref="F55:G55"/>
    <mergeCell ref="A56:C56"/>
    <mergeCell ref="A58:G58"/>
    <mergeCell ref="A61:G61"/>
    <mergeCell ref="F36:G36"/>
    <mergeCell ref="F37:G37"/>
    <mergeCell ref="A40:E40"/>
    <mergeCell ref="F40:G40"/>
    <mergeCell ref="F38:G38"/>
    <mergeCell ref="A24:E24"/>
    <mergeCell ref="F24:G24"/>
    <mergeCell ref="A26:D26"/>
    <mergeCell ref="A27:D27"/>
    <mergeCell ref="A28:D28"/>
  </mergeCells>
  <conditionalFormatting sqref="F27">
    <cfRule type="expression" dxfId="0" priority="18" stopIfTrue="1">
      <formula>#REF!&gt;#REF!</formula>
    </cfRule>
  </conditionalFormatting>
  <pageMargins left="0.5" right="0.3611111111111111" top="0.75" bottom="0.75" header="0.3" footer="0.3"/>
  <pageSetup orientation="portrait" r:id="rId1"/>
  <headerFooter>
    <oddHeader>&amp;L&amp;G&amp;C&amp;"Arial,Negrita"&amp;12ANEXO H
FONDO PARTICIPA 2021</oddHeader>
    <oddFooter xml:space="preserve">&amp;C&amp;"Arial,Negrita"&amp;8ES OBLIGACIÓN LLENAR TODOS LOS CAMPOS DEL INFORME. NO SE RECIBEN INFORMES SIN FIRMA Y/O TIMBRE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C3C53-A517-4189-A9F1-48FF91CAA4F9}">
  <dimension ref="B2:D18"/>
  <sheetViews>
    <sheetView workbookViewId="0">
      <selection activeCell="I16" sqref="I16"/>
    </sheetView>
  </sheetViews>
  <sheetFormatPr baseColWidth="10" defaultColWidth="11.42578125" defaultRowHeight="15" x14ac:dyDescent="0.25"/>
  <cols>
    <col min="1" max="16384" width="11.42578125" style="105"/>
  </cols>
  <sheetData>
    <row r="2" spans="2:4" x14ac:dyDescent="0.25">
      <c r="B2" s="105" t="s">
        <v>180</v>
      </c>
      <c r="D2" s="105" t="s">
        <v>179</v>
      </c>
    </row>
    <row r="3" spans="2:4" x14ac:dyDescent="0.25">
      <c r="B3" s="105" t="s">
        <v>160</v>
      </c>
      <c r="D3" s="106">
        <v>43891</v>
      </c>
    </row>
    <row r="4" spans="2:4" x14ac:dyDescent="0.25">
      <c r="B4" s="105" t="s">
        <v>161</v>
      </c>
      <c r="D4" s="106">
        <v>43922</v>
      </c>
    </row>
    <row r="5" spans="2:4" x14ac:dyDescent="0.25">
      <c r="B5" s="105" t="s">
        <v>162</v>
      </c>
      <c r="D5" s="106">
        <v>43952</v>
      </c>
    </row>
    <row r="6" spans="2:4" x14ac:dyDescent="0.25">
      <c r="B6" s="105" t="s">
        <v>163</v>
      </c>
      <c r="D6" s="106">
        <v>43983</v>
      </c>
    </row>
    <row r="7" spans="2:4" x14ac:dyDescent="0.25">
      <c r="B7" s="105" t="s">
        <v>164</v>
      </c>
      <c r="D7" s="106">
        <v>44013</v>
      </c>
    </row>
    <row r="8" spans="2:4" x14ac:dyDescent="0.25">
      <c r="B8" s="105" t="s">
        <v>165</v>
      </c>
      <c r="D8" s="106">
        <v>44044</v>
      </c>
    </row>
    <row r="9" spans="2:4" x14ac:dyDescent="0.25">
      <c r="B9" s="105" t="s">
        <v>166</v>
      </c>
      <c r="D9" s="106">
        <v>44075</v>
      </c>
    </row>
    <row r="10" spans="2:4" x14ac:dyDescent="0.25">
      <c r="B10" s="105" t="s">
        <v>167</v>
      </c>
      <c r="D10" s="106">
        <v>44105</v>
      </c>
    </row>
    <row r="11" spans="2:4" x14ac:dyDescent="0.25">
      <c r="B11" s="105" t="s">
        <v>168</v>
      </c>
      <c r="D11" s="106">
        <v>44136</v>
      </c>
    </row>
    <row r="12" spans="2:4" x14ac:dyDescent="0.25">
      <c r="B12" s="105" t="s">
        <v>169</v>
      </c>
      <c r="D12" s="106">
        <v>44166</v>
      </c>
    </row>
    <row r="13" spans="2:4" x14ac:dyDescent="0.25">
      <c r="B13" s="105" t="s">
        <v>170</v>
      </c>
      <c r="D13" s="106">
        <v>44197</v>
      </c>
    </row>
    <row r="14" spans="2:4" x14ac:dyDescent="0.25">
      <c r="B14" s="105" t="s">
        <v>171</v>
      </c>
      <c r="D14" s="106">
        <v>44228</v>
      </c>
    </row>
    <row r="15" spans="2:4" x14ac:dyDescent="0.25">
      <c r="B15" s="105" t="s">
        <v>172</v>
      </c>
      <c r="D15" s="106">
        <v>44256</v>
      </c>
    </row>
    <row r="16" spans="2:4" x14ac:dyDescent="0.25">
      <c r="B16" s="105" t="s">
        <v>173</v>
      </c>
      <c r="D16" s="106">
        <v>44287</v>
      </c>
    </row>
    <row r="17" spans="2:4" x14ac:dyDescent="0.25">
      <c r="B17" s="105" t="s">
        <v>174</v>
      </c>
      <c r="D17" s="106">
        <v>44317</v>
      </c>
    </row>
    <row r="18" spans="2:4" x14ac:dyDescent="0.25">
      <c r="B18" s="105" t="s">
        <v>178</v>
      </c>
      <c r="D18" s="106"/>
    </row>
  </sheetData>
  <sheetProtection algorithmName="SHA-512" hashValue="8r2Ur/TVRtsjCw8hpTDwD/vNBdFdktZZEOq+2RqxYVlIy7ztJVYK45JwsD0/d8EmLv+/QWcAf4FH8O2dKJos6w==" saltValue="wi1Zlvgqym967wuqOP0MuA=="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1"/>
  <sheetViews>
    <sheetView showGridLines="0" workbookViewId="0">
      <selection activeCell="C6" sqref="C6"/>
    </sheetView>
  </sheetViews>
  <sheetFormatPr baseColWidth="10" defaultColWidth="11.42578125" defaultRowHeight="15" x14ac:dyDescent="0.25"/>
  <cols>
    <col min="1" max="1" width="23.28515625" style="108" customWidth="1"/>
    <col min="2" max="2" width="11.42578125" style="108"/>
    <col min="3" max="3" width="5.28515625" style="108" customWidth="1"/>
    <col min="4" max="4" width="11.42578125" style="108"/>
    <col min="5" max="5" width="4.42578125" style="108" customWidth="1"/>
    <col min="6" max="7" width="13.28515625" style="108" customWidth="1"/>
    <col min="8" max="8" width="11.42578125" style="109"/>
    <col min="9" max="9" width="13.140625" style="110" bestFit="1" customWidth="1"/>
    <col min="10" max="16384" width="11.42578125" style="108"/>
  </cols>
  <sheetData>
    <row r="1" spans="1:12" x14ac:dyDescent="0.25">
      <c r="A1" s="107"/>
      <c r="B1" s="108" t="s">
        <v>113</v>
      </c>
    </row>
    <row r="5" spans="1:12" x14ac:dyDescent="0.25">
      <c r="A5" s="111"/>
      <c r="B5" s="111"/>
      <c r="C5" s="111"/>
      <c r="D5" s="111"/>
      <c r="E5" s="111"/>
      <c r="F5" s="111"/>
      <c r="G5" s="111"/>
      <c r="H5" s="112"/>
      <c r="I5" s="113"/>
      <c r="J5" s="111"/>
      <c r="K5" s="111"/>
      <c r="L5" s="111"/>
    </row>
    <row r="6" spans="1:12" x14ac:dyDescent="0.25">
      <c r="A6" s="111"/>
      <c r="B6" s="114" t="s">
        <v>114</v>
      </c>
      <c r="C6" s="111"/>
      <c r="D6" s="114" t="s">
        <v>115</v>
      </c>
      <c r="E6" s="111"/>
      <c r="F6" s="114" t="s">
        <v>116</v>
      </c>
      <c r="G6" s="114" t="s">
        <v>160</v>
      </c>
      <c r="H6" s="115">
        <v>44317</v>
      </c>
      <c r="I6" s="113">
        <v>1500000</v>
      </c>
      <c r="J6" s="111"/>
      <c r="K6" s="111"/>
      <c r="L6" s="111"/>
    </row>
    <row r="7" spans="1:12" x14ac:dyDescent="0.25">
      <c r="A7" s="111"/>
      <c r="B7" s="114" t="s">
        <v>117</v>
      </c>
      <c r="C7" s="111"/>
      <c r="D7" s="114" t="s">
        <v>118</v>
      </c>
      <c r="E7" s="111"/>
      <c r="F7" s="114" t="s">
        <v>120</v>
      </c>
      <c r="G7" s="114" t="s">
        <v>161</v>
      </c>
      <c r="H7" s="115">
        <v>44348</v>
      </c>
      <c r="I7" s="113"/>
      <c r="J7" s="111" t="s">
        <v>138</v>
      </c>
      <c r="K7" s="111"/>
      <c r="L7" s="111"/>
    </row>
    <row r="8" spans="1:12" x14ac:dyDescent="0.25">
      <c r="A8" s="111"/>
      <c r="B8" s="114" t="s">
        <v>141</v>
      </c>
      <c r="C8" s="111"/>
      <c r="D8" s="114" t="s">
        <v>119</v>
      </c>
      <c r="E8" s="111"/>
      <c r="F8" s="114" t="s">
        <v>121</v>
      </c>
      <c r="G8" s="114" t="s">
        <v>162</v>
      </c>
      <c r="H8" s="115">
        <v>44378</v>
      </c>
      <c r="I8" s="113"/>
      <c r="J8" s="111" t="s">
        <v>139</v>
      </c>
      <c r="K8" s="111"/>
      <c r="L8" s="111"/>
    </row>
    <row r="9" spans="1:12" x14ac:dyDescent="0.25">
      <c r="A9" s="111"/>
      <c r="B9" s="111"/>
      <c r="C9" s="111"/>
      <c r="D9" s="111"/>
      <c r="E9" s="111"/>
      <c r="F9" s="114" t="s">
        <v>122</v>
      </c>
      <c r="G9" s="114" t="s">
        <v>163</v>
      </c>
      <c r="H9" s="115">
        <v>44409</v>
      </c>
      <c r="I9" s="113"/>
      <c r="J9" s="111" t="s">
        <v>140</v>
      </c>
      <c r="K9" s="111"/>
      <c r="L9" s="111"/>
    </row>
    <row r="10" spans="1:12" x14ac:dyDescent="0.25">
      <c r="A10" s="111"/>
      <c r="B10" s="111"/>
      <c r="C10" s="111"/>
      <c r="D10" s="111"/>
      <c r="E10" s="111"/>
      <c r="F10" s="114" t="s">
        <v>123</v>
      </c>
      <c r="G10" s="114" t="s">
        <v>164</v>
      </c>
      <c r="H10" s="115">
        <v>44440</v>
      </c>
      <c r="I10" s="113"/>
      <c r="J10" s="111"/>
      <c r="K10" s="111"/>
      <c r="L10" s="111"/>
    </row>
    <row r="11" spans="1:12" x14ac:dyDescent="0.25">
      <c r="A11" s="111"/>
      <c r="B11" s="111"/>
      <c r="C11" s="111"/>
      <c r="D11" s="111"/>
      <c r="E11" s="111"/>
      <c r="F11" s="114" t="s">
        <v>124</v>
      </c>
      <c r="G11" s="114" t="s">
        <v>165</v>
      </c>
      <c r="I11" s="113"/>
      <c r="J11" s="111"/>
      <c r="K11" s="111"/>
      <c r="L11" s="111"/>
    </row>
    <row r="12" spans="1:12" x14ac:dyDescent="0.25">
      <c r="A12" s="111"/>
      <c r="B12" s="111"/>
      <c r="C12" s="111"/>
      <c r="D12" s="111"/>
      <c r="E12" s="111"/>
      <c r="F12" s="114" t="s">
        <v>125</v>
      </c>
      <c r="G12" s="114" t="s">
        <v>166</v>
      </c>
      <c r="H12" s="108"/>
      <c r="I12" s="113"/>
      <c r="J12" s="111"/>
      <c r="K12" s="111"/>
      <c r="L12" s="111"/>
    </row>
    <row r="13" spans="1:12" x14ac:dyDescent="0.25">
      <c r="A13" s="111"/>
      <c r="B13" s="111"/>
      <c r="C13" s="111"/>
      <c r="D13" s="111"/>
      <c r="E13" s="111"/>
      <c r="F13" s="114" t="s">
        <v>126</v>
      </c>
      <c r="G13" s="114" t="s">
        <v>167</v>
      </c>
      <c r="H13" s="108"/>
      <c r="I13" s="113"/>
      <c r="J13" s="111"/>
      <c r="K13" s="111"/>
      <c r="L13" s="111"/>
    </row>
    <row r="14" spans="1:12" x14ac:dyDescent="0.25">
      <c r="A14" s="111"/>
      <c r="B14" s="111"/>
      <c r="C14" s="111"/>
      <c r="D14" s="111"/>
      <c r="E14" s="111"/>
      <c r="F14" s="114" t="s">
        <v>127</v>
      </c>
      <c r="G14" s="114" t="s">
        <v>168</v>
      </c>
      <c r="H14" s="115"/>
      <c r="I14" s="113"/>
      <c r="J14" s="111"/>
      <c r="K14" s="111"/>
      <c r="L14" s="111"/>
    </row>
    <row r="15" spans="1:12" x14ac:dyDescent="0.25">
      <c r="A15" s="111"/>
      <c r="B15" s="111"/>
      <c r="C15" s="111"/>
      <c r="D15" s="111"/>
      <c r="E15" s="111"/>
      <c r="F15" s="114" t="s">
        <v>128</v>
      </c>
      <c r="G15" s="114" t="s">
        <v>169</v>
      </c>
      <c r="H15" s="115"/>
      <c r="I15" s="113"/>
      <c r="J15" s="111"/>
      <c r="K15" s="111"/>
      <c r="L15" s="111"/>
    </row>
    <row r="16" spans="1:12" x14ac:dyDescent="0.25">
      <c r="A16" s="111"/>
      <c r="B16" s="111"/>
      <c r="C16" s="111"/>
      <c r="D16" s="111"/>
      <c r="E16" s="111"/>
      <c r="F16" s="114" t="s">
        <v>129</v>
      </c>
      <c r="G16" s="114" t="s">
        <v>170</v>
      </c>
      <c r="H16" s="115"/>
      <c r="I16" s="113"/>
      <c r="J16" s="111"/>
      <c r="K16" s="111"/>
      <c r="L16" s="111"/>
    </row>
    <row r="17" spans="1:12" x14ac:dyDescent="0.25">
      <c r="A17" s="111"/>
      <c r="B17" s="111"/>
      <c r="C17" s="111"/>
      <c r="D17" s="111"/>
      <c r="E17" s="111"/>
      <c r="F17" s="114" t="s">
        <v>130</v>
      </c>
      <c r="G17" s="114" t="s">
        <v>171</v>
      </c>
      <c r="H17" s="115"/>
      <c r="I17" s="113"/>
      <c r="J17" s="111"/>
      <c r="K17" s="111"/>
      <c r="L17" s="111"/>
    </row>
    <row r="18" spans="1:12" x14ac:dyDescent="0.25">
      <c r="A18" s="111"/>
      <c r="B18" s="111"/>
      <c r="C18" s="111"/>
      <c r="D18" s="111"/>
      <c r="E18" s="111"/>
      <c r="F18" s="111"/>
      <c r="G18" s="114" t="s">
        <v>172</v>
      </c>
      <c r="H18" s="115"/>
      <c r="I18" s="113"/>
      <c r="J18" s="111"/>
      <c r="K18" s="111"/>
      <c r="L18" s="111"/>
    </row>
    <row r="19" spans="1:12" x14ac:dyDescent="0.25">
      <c r="A19" s="111"/>
      <c r="B19" s="111"/>
      <c r="C19" s="111"/>
      <c r="D19" s="111"/>
      <c r="E19" s="111"/>
      <c r="F19" s="111"/>
      <c r="G19" s="114" t="s">
        <v>173</v>
      </c>
      <c r="H19" s="115"/>
      <c r="I19" s="113"/>
      <c r="J19" s="111"/>
      <c r="K19" s="111"/>
      <c r="L19" s="111"/>
    </row>
    <row r="20" spans="1:12" x14ac:dyDescent="0.25">
      <c r="A20" s="111"/>
      <c r="B20" s="111"/>
      <c r="C20" s="111"/>
      <c r="D20" s="111"/>
      <c r="E20" s="111"/>
      <c r="F20" s="111"/>
      <c r="G20" s="114" t="s">
        <v>174</v>
      </c>
      <c r="H20" s="115"/>
      <c r="I20" s="113"/>
      <c r="J20" s="111"/>
      <c r="K20" s="111"/>
      <c r="L20" s="111"/>
    </row>
    <row r="21" spans="1:12" x14ac:dyDescent="0.25">
      <c r="A21" s="111"/>
      <c r="B21" s="111"/>
      <c r="C21" s="111"/>
      <c r="D21" s="111"/>
      <c r="E21" s="111"/>
      <c r="F21" s="111"/>
      <c r="G21" s="114" t="s">
        <v>178</v>
      </c>
      <c r="H21" s="115"/>
      <c r="I21" s="113"/>
      <c r="J21" s="111"/>
      <c r="K21" s="111"/>
      <c r="L21" s="111"/>
    </row>
    <row r="22" spans="1:12" x14ac:dyDescent="0.25">
      <c r="A22" s="111"/>
      <c r="B22" s="111"/>
      <c r="C22" s="111"/>
      <c r="D22" s="111"/>
      <c r="E22" s="111"/>
      <c r="F22" s="111"/>
      <c r="G22" s="114"/>
      <c r="H22" s="115"/>
      <c r="I22" s="113"/>
      <c r="J22" s="111"/>
      <c r="K22" s="111"/>
      <c r="L22" s="111"/>
    </row>
    <row r="23" spans="1:12" x14ac:dyDescent="0.25">
      <c r="A23" s="111"/>
      <c r="B23" s="111"/>
      <c r="C23" s="111"/>
      <c r="D23" s="111"/>
      <c r="E23" s="111"/>
      <c r="F23" s="111"/>
      <c r="G23" s="111"/>
      <c r="H23" s="115"/>
      <c r="I23" s="113"/>
      <c r="J23" s="111"/>
      <c r="K23" s="111"/>
      <c r="L23" s="111"/>
    </row>
    <row r="24" spans="1:12" x14ac:dyDescent="0.25">
      <c r="A24" s="111"/>
      <c r="B24" s="111"/>
      <c r="C24" s="111"/>
      <c r="D24" s="111"/>
      <c r="E24" s="111"/>
      <c r="F24" s="111"/>
      <c r="G24" s="111"/>
      <c r="H24" s="115"/>
      <c r="I24" s="113"/>
      <c r="J24" s="111"/>
      <c r="K24" s="111"/>
      <c r="L24" s="111"/>
    </row>
    <row r="25" spans="1:12" x14ac:dyDescent="0.25">
      <c r="A25" s="111"/>
      <c r="B25" s="111"/>
      <c r="C25" s="111"/>
      <c r="D25" s="111"/>
      <c r="E25" s="111"/>
      <c r="F25" s="111"/>
      <c r="G25" s="111"/>
      <c r="H25" s="115"/>
      <c r="I25" s="113"/>
      <c r="J25" s="111"/>
      <c r="K25" s="111"/>
      <c r="L25" s="111"/>
    </row>
    <row r="26" spans="1:12" x14ac:dyDescent="0.25">
      <c r="A26" s="111"/>
      <c r="B26" s="111"/>
      <c r="C26" s="111"/>
      <c r="D26" s="111"/>
      <c r="E26" s="111"/>
      <c r="F26" s="111"/>
      <c r="G26" s="111"/>
      <c r="H26" s="115"/>
      <c r="I26" s="113"/>
      <c r="J26" s="111"/>
      <c r="K26" s="111"/>
      <c r="L26" s="111"/>
    </row>
    <row r="27" spans="1:12" x14ac:dyDescent="0.25">
      <c r="H27" s="115"/>
    </row>
    <row r="28" spans="1:12" x14ac:dyDescent="0.25">
      <c r="H28" s="115"/>
    </row>
    <row r="29" spans="1:12" x14ac:dyDescent="0.25">
      <c r="H29" s="115"/>
    </row>
    <row r="30" spans="1:12" x14ac:dyDescent="0.25">
      <c r="H30" s="115"/>
    </row>
    <row r="31" spans="1:12" x14ac:dyDescent="0.25">
      <c r="H31" s="115"/>
    </row>
  </sheetData>
  <sheetProtection algorithmName="SHA-512" hashValue="NVTBasNIpnBQ6Fy6jGqXgcqbKlFS+d5aQTXagpjKcfrBnKB+yaokLH8KTDSrJDVVLEtsqx69BT0pSS4J4Euygw==" saltValue="9jCmBgC9aatBCSuuT4nafQ==" spinCount="100000" sheet="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G54"/>
  <sheetViews>
    <sheetView showGridLines="0" view="pageLayout" topLeftCell="A44" zoomScale="130" zoomScaleNormal="100" zoomScalePageLayoutView="130" workbookViewId="0">
      <selection activeCell="C14" sqref="C14:H14"/>
    </sheetView>
  </sheetViews>
  <sheetFormatPr baseColWidth="10" defaultColWidth="11.42578125" defaultRowHeight="14.25" x14ac:dyDescent="0.2"/>
  <cols>
    <col min="1" max="1" width="11.42578125" style="15"/>
    <col min="2" max="2" width="12.42578125" style="15" customWidth="1"/>
    <col min="3" max="3" width="10.5703125" style="15" customWidth="1"/>
    <col min="4" max="4" width="11.85546875" style="15" customWidth="1"/>
    <col min="5" max="5" width="12" style="15" customWidth="1"/>
    <col min="6" max="6" width="12.42578125" style="15" customWidth="1"/>
    <col min="7" max="7" width="16.140625" style="15" customWidth="1"/>
    <col min="8" max="16384" width="11.42578125" style="15"/>
  </cols>
  <sheetData>
    <row r="1" spans="1:7" hidden="1" x14ac:dyDescent="0.2"/>
    <row r="2" spans="1:7" ht="12.75" customHeight="1" x14ac:dyDescent="0.25">
      <c r="B2" s="194" t="s">
        <v>66</v>
      </c>
      <c r="C2" s="194"/>
      <c r="D2" s="194"/>
      <c r="E2" s="194"/>
      <c r="F2" s="194"/>
      <c r="G2" s="194"/>
    </row>
    <row r="3" spans="1:7" ht="2.25" customHeight="1" x14ac:dyDescent="0.2"/>
    <row r="4" spans="1:7" ht="15" customHeight="1" x14ac:dyDescent="0.2">
      <c r="G4" s="67" t="s">
        <v>101</v>
      </c>
    </row>
    <row r="5" spans="1:7" ht="9.75" customHeight="1" x14ac:dyDescent="0.2">
      <c r="G5" s="35"/>
    </row>
    <row r="6" spans="1:7" ht="4.5" customHeight="1" x14ac:dyDescent="0.2"/>
    <row r="7" spans="1:7" ht="10.5" customHeight="1" x14ac:dyDescent="0.2">
      <c r="A7" s="195" t="s">
        <v>9</v>
      </c>
      <c r="B7" s="196"/>
      <c r="C7" s="197"/>
      <c r="D7" s="197"/>
      <c r="E7" s="197"/>
      <c r="F7" s="197"/>
      <c r="G7" s="198"/>
    </row>
    <row r="8" spans="1:7" ht="12.75" customHeight="1" x14ac:dyDescent="0.2">
      <c r="A8" s="201" t="s">
        <v>0</v>
      </c>
      <c r="B8" s="202"/>
      <c r="C8" s="214"/>
      <c r="D8" s="215"/>
      <c r="E8" s="215"/>
      <c r="F8" s="215"/>
      <c r="G8" s="216"/>
    </row>
    <row r="9" spans="1:7" ht="12.75" customHeight="1" x14ac:dyDescent="0.2">
      <c r="A9" s="201" t="s">
        <v>1</v>
      </c>
      <c r="B9" s="201"/>
      <c r="C9" s="217"/>
      <c r="D9" s="218"/>
      <c r="E9" s="218"/>
      <c r="F9" s="218"/>
      <c r="G9" s="219"/>
    </row>
    <row r="10" spans="1:7" ht="12.75" customHeight="1" x14ac:dyDescent="0.2">
      <c r="A10" s="201" t="s">
        <v>2</v>
      </c>
      <c r="B10" s="201"/>
      <c r="C10" s="220"/>
      <c r="D10" s="221"/>
      <c r="E10" s="221"/>
      <c r="F10" s="221"/>
      <c r="G10" s="222"/>
    </row>
    <row r="11" spans="1:7" ht="12.75" customHeight="1" x14ac:dyDescent="0.2">
      <c r="A11" s="201" t="s">
        <v>67</v>
      </c>
      <c r="B11" s="201"/>
      <c r="C11" s="235"/>
      <c r="D11" s="236"/>
      <c r="E11" s="236"/>
      <c r="F11" s="236"/>
      <c r="G11" s="59"/>
    </row>
    <row r="12" spans="1:7" ht="23.25" customHeight="1" x14ac:dyDescent="0.2">
      <c r="A12" s="206" t="s">
        <v>203</v>
      </c>
      <c r="B12" s="207"/>
      <c r="C12" s="207"/>
      <c r="D12" s="207"/>
      <c r="E12" s="207"/>
      <c r="F12" s="207"/>
      <c r="G12" s="208"/>
    </row>
    <row r="13" spans="1:7" ht="12.75" customHeight="1" x14ac:dyDescent="0.2">
      <c r="A13" s="209" t="s">
        <v>3</v>
      </c>
      <c r="B13" s="209"/>
      <c r="C13" s="203"/>
      <c r="D13" s="204"/>
      <c r="E13" s="204"/>
      <c r="F13" s="204"/>
      <c r="G13" s="205"/>
    </row>
    <row r="14" spans="1:7" ht="12.75" customHeight="1" x14ac:dyDescent="0.2">
      <c r="A14" s="209" t="s">
        <v>68</v>
      </c>
      <c r="B14" s="209"/>
      <c r="C14" s="203"/>
      <c r="D14" s="204"/>
      <c r="E14" s="204"/>
      <c r="F14" s="204"/>
      <c r="G14" s="205"/>
    </row>
    <row r="15" spans="1:7" ht="9.75" customHeight="1" x14ac:dyDescent="0.2">
      <c r="A15" s="16"/>
      <c r="B15" s="16"/>
      <c r="C15" s="16"/>
      <c r="D15" s="16"/>
      <c r="E15" s="16"/>
      <c r="F15" s="16"/>
      <c r="G15" s="16"/>
    </row>
    <row r="16" spans="1:7" ht="12.75" customHeight="1" x14ac:dyDescent="0.2">
      <c r="A16" s="223" t="s">
        <v>20</v>
      </c>
      <c r="B16" s="224"/>
      <c r="C16" s="224"/>
      <c r="D16" s="224"/>
      <c r="E16" s="224"/>
      <c r="F16" s="224"/>
      <c r="G16" s="225"/>
    </row>
    <row r="17" spans="1:7" ht="11.25" customHeight="1" x14ac:dyDescent="0.2">
      <c r="A17" s="193" t="s">
        <v>4</v>
      </c>
      <c r="B17" s="193"/>
      <c r="C17" s="200"/>
      <c r="D17" s="200"/>
      <c r="E17" s="200"/>
      <c r="F17" s="200"/>
      <c r="G17" s="200"/>
    </row>
    <row r="18" spans="1:7" ht="7.5" customHeight="1" x14ac:dyDescent="0.2">
      <c r="A18" s="193" t="s">
        <v>5</v>
      </c>
      <c r="B18" s="193"/>
      <c r="C18" s="199"/>
      <c r="D18" s="200"/>
      <c r="E18" s="200"/>
      <c r="F18" s="200"/>
      <c r="G18" s="200"/>
    </row>
    <row r="19" spans="1:7" ht="7.5" customHeight="1" x14ac:dyDescent="0.2">
      <c r="A19" s="193" t="s">
        <v>0</v>
      </c>
      <c r="B19" s="193"/>
      <c r="C19" s="230"/>
      <c r="D19" s="231"/>
      <c r="E19" s="226" t="s">
        <v>8</v>
      </c>
      <c r="F19" s="228"/>
      <c r="G19" s="228"/>
    </row>
    <row r="20" spans="1:7" ht="7.5" customHeight="1" x14ac:dyDescent="0.2">
      <c r="A20" s="193" t="s">
        <v>6</v>
      </c>
      <c r="B20" s="193"/>
      <c r="C20" s="232"/>
      <c r="D20" s="233"/>
      <c r="E20" s="226"/>
      <c r="F20" s="228"/>
      <c r="G20" s="228"/>
    </row>
    <row r="21" spans="1:7" ht="7.5" customHeight="1" x14ac:dyDescent="0.2">
      <c r="A21" s="234" t="s">
        <v>7</v>
      </c>
      <c r="B21" s="234"/>
      <c r="C21" s="232"/>
      <c r="D21" s="233"/>
      <c r="E21" s="227"/>
      <c r="F21" s="229"/>
      <c r="G21" s="229"/>
    </row>
    <row r="22" spans="1:7" ht="7.5" customHeight="1" x14ac:dyDescent="0.2">
      <c r="A22" s="237" t="s">
        <v>185</v>
      </c>
      <c r="B22" s="238"/>
      <c r="C22" s="211"/>
      <c r="D22" s="212"/>
      <c r="E22" s="213"/>
      <c r="F22" s="128" t="s">
        <v>142</v>
      </c>
      <c r="G22" s="129"/>
    </row>
    <row r="23" spans="1:7" ht="3.75" customHeight="1" x14ac:dyDescent="0.2">
      <c r="A23" s="16"/>
      <c r="B23" s="16"/>
      <c r="C23" s="16"/>
      <c r="D23" s="16"/>
      <c r="E23" s="16"/>
      <c r="F23" s="16"/>
      <c r="G23" s="16"/>
    </row>
    <row r="24" spans="1:7" ht="12.75" customHeight="1" x14ac:dyDescent="0.2">
      <c r="A24" s="176" t="s">
        <v>10</v>
      </c>
      <c r="B24" s="176"/>
      <c r="C24" s="176"/>
      <c r="D24" s="176"/>
      <c r="E24" s="176"/>
      <c r="F24" s="176"/>
      <c r="G24" s="176"/>
    </row>
    <row r="25" spans="1:7" ht="9.75" customHeight="1" x14ac:dyDescent="0.2">
      <c r="A25" s="177" t="s">
        <v>69</v>
      </c>
      <c r="B25" s="177"/>
      <c r="C25" s="177"/>
      <c r="D25" s="179">
        <v>44317</v>
      </c>
      <c r="E25" s="180"/>
      <c r="F25" s="180"/>
      <c r="G25" s="79"/>
    </row>
    <row r="26" spans="1:7" ht="9.75" customHeight="1" x14ac:dyDescent="0.2">
      <c r="A26" s="175" t="s">
        <v>29</v>
      </c>
      <c r="B26" s="175"/>
      <c r="C26" s="175"/>
      <c r="D26" s="181">
        <v>1500000</v>
      </c>
      <c r="E26" s="182"/>
      <c r="F26" s="182"/>
      <c r="G26" s="77"/>
    </row>
    <row r="27" spans="1:7" ht="9.75" customHeight="1" x14ac:dyDescent="0.2">
      <c r="A27" s="175" t="s">
        <v>100</v>
      </c>
      <c r="B27" s="175"/>
      <c r="C27" s="178"/>
      <c r="D27" s="183"/>
      <c r="E27" s="184"/>
      <c r="F27" s="184"/>
      <c r="G27" s="77"/>
    </row>
    <row r="28" spans="1:7" ht="9.75" customHeight="1" x14ac:dyDescent="0.2">
      <c r="A28" s="175" t="s">
        <v>53</v>
      </c>
      <c r="B28" s="175"/>
      <c r="C28" s="175"/>
      <c r="D28" s="185">
        <f>SUM(D26:G27)</f>
        <v>1500000</v>
      </c>
      <c r="E28" s="186"/>
      <c r="F28" s="186"/>
      <c r="G28" s="77"/>
    </row>
    <row r="29" spans="1:7" ht="3.75" customHeight="1" x14ac:dyDescent="0.2">
      <c r="A29" s="17"/>
      <c r="B29" s="17"/>
      <c r="C29" s="17"/>
      <c r="D29" s="17"/>
      <c r="E29" s="1"/>
      <c r="F29" s="1"/>
      <c r="G29" s="1"/>
    </row>
    <row r="30" spans="1:7" ht="27" customHeight="1" x14ac:dyDescent="0.2">
      <c r="A30" s="187" t="s">
        <v>11</v>
      </c>
      <c r="B30" s="187"/>
      <c r="C30" s="187"/>
      <c r="D30" s="125" t="s">
        <v>30</v>
      </c>
      <c r="E30" s="126" t="s">
        <v>31</v>
      </c>
      <c r="F30" s="126" t="s">
        <v>32</v>
      </c>
      <c r="G30" s="127" t="s">
        <v>33</v>
      </c>
    </row>
    <row r="31" spans="1:7" x14ac:dyDescent="0.2">
      <c r="A31" s="187" t="s">
        <v>12</v>
      </c>
      <c r="B31" s="187"/>
      <c r="C31" s="187"/>
      <c r="D31" s="41">
        <v>0</v>
      </c>
      <c r="E31" s="42">
        <f>Honorarios!J30</f>
        <v>0</v>
      </c>
      <c r="F31" s="36">
        <f t="shared" ref="F31:F36" si="0">SUM(D31:E31)</f>
        <v>0</v>
      </c>
      <c r="G31" s="40">
        <f>D26*20%</f>
        <v>300000</v>
      </c>
    </row>
    <row r="32" spans="1:7" ht="14.25" customHeight="1" x14ac:dyDescent="0.2">
      <c r="A32" s="187" t="s">
        <v>64</v>
      </c>
      <c r="B32" s="187"/>
      <c r="C32" s="187"/>
      <c r="D32" s="43">
        <v>0</v>
      </c>
      <c r="E32" s="44">
        <f>'Bienes y Servicios'!J30</f>
        <v>0</v>
      </c>
      <c r="F32" s="36">
        <f t="shared" si="0"/>
        <v>0</v>
      </c>
      <c r="G32" s="40">
        <f>D26*15%</f>
        <v>225000</v>
      </c>
    </row>
    <row r="33" spans="1:7" x14ac:dyDescent="0.2">
      <c r="A33" s="187" t="s">
        <v>13</v>
      </c>
      <c r="B33" s="187"/>
      <c r="C33" s="187"/>
      <c r="D33" s="43">
        <v>0</v>
      </c>
      <c r="E33" s="44">
        <f>'Publicidad y Difusión'!J30</f>
        <v>0</v>
      </c>
      <c r="F33" s="36">
        <f t="shared" si="0"/>
        <v>0</v>
      </c>
      <c r="G33" s="40">
        <f>D26*10%</f>
        <v>150000</v>
      </c>
    </row>
    <row r="34" spans="1:7" x14ac:dyDescent="0.2">
      <c r="A34" s="187" t="s">
        <v>65</v>
      </c>
      <c r="B34" s="187"/>
      <c r="C34" s="187"/>
      <c r="D34" s="45">
        <v>0</v>
      </c>
      <c r="E34" s="46">
        <f>'Materiales de Ejecución'!J30</f>
        <v>0</v>
      </c>
      <c r="F34" s="37">
        <f t="shared" si="0"/>
        <v>0</v>
      </c>
      <c r="G34" s="40">
        <f>D26*100%</f>
        <v>1500000</v>
      </c>
    </row>
    <row r="35" spans="1:7" x14ac:dyDescent="0.2">
      <c r="A35" s="187" t="s">
        <v>133</v>
      </c>
      <c r="B35" s="187"/>
      <c r="C35" s="188"/>
      <c r="D35" s="47">
        <v>0</v>
      </c>
      <c r="E35" s="48">
        <f>'Materiales de Inversión'!J30</f>
        <v>0</v>
      </c>
      <c r="F35" s="38">
        <f t="shared" si="0"/>
        <v>0</v>
      </c>
      <c r="G35" s="40">
        <f>D26*30%</f>
        <v>450000</v>
      </c>
    </row>
    <row r="36" spans="1:7" x14ac:dyDescent="0.2">
      <c r="A36" s="187" t="s">
        <v>16</v>
      </c>
      <c r="B36" s="187"/>
      <c r="C36" s="187"/>
      <c r="D36" s="49">
        <f>SUM(D31:D35)</f>
        <v>0</v>
      </c>
      <c r="E36" s="50">
        <f>SUM(E31:E35)</f>
        <v>0</v>
      </c>
      <c r="F36" s="39">
        <f t="shared" si="0"/>
        <v>0</v>
      </c>
      <c r="G36" s="34"/>
    </row>
    <row r="37" spans="1:7" x14ac:dyDescent="0.2">
      <c r="A37" s="188" t="s">
        <v>22</v>
      </c>
      <c r="B37" s="189"/>
      <c r="C37" s="189"/>
      <c r="D37" s="189"/>
      <c r="E37" s="190"/>
      <c r="F37" s="191">
        <f>D26-F36</f>
        <v>1500000</v>
      </c>
      <c r="G37" s="192"/>
    </row>
    <row r="38" spans="1:7" ht="33" customHeight="1" x14ac:dyDescent="0.25">
      <c r="A38" s="173" t="s">
        <v>197</v>
      </c>
      <c r="B38" s="173"/>
      <c r="C38" s="173"/>
      <c r="D38" s="173"/>
      <c r="E38" s="173"/>
      <c r="F38" s="173"/>
      <c r="G38" s="173"/>
    </row>
    <row r="39" spans="1:7" ht="9" customHeight="1" x14ac:dyDescent="0.2">
      <c r="A39" s="174" t="s">
        <v>181</v>
      </c>
      <c r="B39" s="174"/>
      <c r="C39" s="174"/>
      <c r="D39" s="174"/>
      <c r="E39" s="174"/>
      <c r="F39" s="174"/>
      <c r="G39" s="174"/>
    </row>
    <row r="40" spans="1:7" x14ac:dyDescent="0.2">
      <c r="A40" s="130"/>
      <c r="B40" s="130"/>
      <c r="C40" s="130"/>
      <c r="D40" s="130"/>
      <c r="E40" s="130"/>
      <c r="F40" s="130"/>
      <c r="G40" s="130"/>
    </row>
    <row r="41" spans="1:7" s="117" customFormat="1" ht="36" customHeight="1" x14ac:dyDescent="0.25">
      <c r="A41" s="162" t="s">
        <v>198</v>
      </c>
      <c r="B41" s="163"/>
      <c r="C41" s="163"/>
      <c r="D41" s="163"/>
      <c r="E41" s="163"/>
      <c r="F41" s="163"/>
      <c r="G41" s="164"/>
    </row>
    <row r="42" spans="1:7" s="117" customFormat="1" ht="13.5" customHeight="1" x14ac:dyDescent="0.25">
      <c r="A42" s="165" t="s">
        <v>184</v>
      </c>
      <c r="B42" s="166"/>
      <c r="C42" s="134" t="s">
        <v>189</v>
      </c>
      <c r="D42" s="134" t="s">
        <v>190</v>
      </c>
      <c r="E42" s="165" t="s">
        <v>191</v>
      </c>
      <c r="F42" s="169"/>
      <c r="G42" s="166"/>
    </row>
    <row r="43" spans="1:7" s="117" customFormat="1" ht="10.5" customHeight="1" x14ac:dyDescent="0.25">
      <c r="A43" s="167" t="s">
        <v>12</v>
      </c>
      <c r="B43" s="168"/>
      <c r="C43" s="120"/>
      <c r="D43" s="120"/>
      <c r="E43" s="170"/>
      <c r="F43" s="171"/>
      <c r="G43" s="172"/>
    </row>
    <row r="44" spans="1:7" s="117" customFormat="1" ht="10.5" customHeight="1" x14ac:dyDescent="0.25">
      <c r="A44" s="167" t="s">
        <v>64</v>
      </c>
      <c r="B44" s="168"/>
      <c r="C44" s="120"/>
      <c r="D44" s="120"/>
      <c r="E44" s="121"/>
      <c r="F44" s="122"/>
      <c r="G44" s="123"/>
    </row>
    <row r="45" spans="1:7" s="117" customFormat="1" ht="10.5" customHeight="1" x14ac:dyDescent="0.25">
      <c r="A45" s="167" t="s">
        <v>13</v>
      </c>
      <c r="B45" s="168"/>
      <c r="C45" s="120"/>
      <c r="D45" s="120"/>
      <c r="E45" s="121"/>
      <c r="F45" s="122"/>
      <c r="G45" s="123"/>
    </row>
    <row r="46" spans="1:7" s="117" customFormat="1" ht="10.5" customHeight="1" x14ac:dyDescent="0.25">
      <c r="A46" s="167" t="s">
        <v>186</v>
      </c>
      <c r="B46" s="168"/>
      <c r="C46" s="120"/>
      <c r="D46" s="120"/>
      <c r="E46" s="170"/>
      <c r="F46" s="171"/>
      <c r="G46" s="172"/>
    </row>
    <row r="47" spans="1:7" s="117" customFormat="1" ht="10.5" customHeight="1" x14ac:dyDescent="0.25">
      <c r="A47" s="167" t="s">
        <v>187</v>
      </c>
      <c r="B47" s="168"/>
      <c r="C47" s="120"/>
      <c r="D47" s="120"/>
      <c r="E47" s="170"/>
      <c r="F47" s="171"/>
      <c r="G47" s="172"/>
    </row>
    <row r="48" spans="1:7" s="117" customFormat="1" ht="23.25" customHeight="1" x14ac:dyDescent="0.25">
      <c r="A48" s="241" t="s">
        <v>188</v>
      </c>
      <c r="B48" s="241"/>
      <c r="C48" s="119"/>
      <c r="D48" s="119"/>
      <c r="E48" s="242" t="s">
        <v>192</v>
      </c>
      <c r="F48" s="242"/>
      <c r="G48" s="242"/>
    </row>
    <row r="49" spans="1:7" s="117" customFormat="1" ht="12" customHeight="1" x14ac:dyDescent="0.25">
      <c r="A49" s="243" t="s">
        <v>200</v>
      </c>
      <c r="B49" s="244"/>
      <c r="C49" s="134" t="s">
        <v>189</v>
      </c>
      <c r="D49" s="134" t="s">
        <v>190</v>
      </c>
      <c r="E49" s="165" t="s">
        <v>191</v>
      </c>
      <c r="F49" s="169"/>
      <c r="G49" s="166"/>
    </row>
    <row r="50" spans="1:7" s="117" customFormat="1" ht="12" customHeight="1" x14ac:dyDescent="0.25">
      <c r="A50" s="167" t="s">
        <v>201</v>
      </c>
      <c r="B50" s="168"/>
      <c r="C50" s="119"/>
      <c r="D50" s="119"/>
      <c r="E50" s="245" t="s">
        <v>202</v>
      </c>
      <c r="F50" s="246"/>
      <c r="G50" s="247"/>
    </row>
    <row r="51" spans="1:7" s="117" customFormat="1" ht="12" customHeight="1" x14ac:dyDescent="0.25">
      <c r="A51" s="131"/>
      <c r="B51" s="131"/>
      <c r="C51" s="132"/>
      <c r="D51" s="132"/>
      <c r="E51" s="133"/>
      <c r="F51" s="133"/>
      <c r="G51" s="133"/>
    </row>
    <row r="52" spans="1:7" s="117" customFormat="1" ht="12" customHeight="1" x14ac:dyDescent="0.25">
      <c r="A52" s="131"/>
      <c r="B52" s="131"/>
      <c r="C52" s="132"/>
      <c r="D52" s="132"/>
      <c r="E52" s="133"/>
      <c r="F52" s="133"/>
      <c r="G52" s="133"/>
    </row>
    <row r="53" spans="1:7" ht="18" customHeight="1" x14ac:dyDescent="0.25">
      <c r="A53" s="239" t="s">
        <v>195</v>
      </c>
      <c r="B53" s="240"/>
      <c r="C53" s="124"/>
      <c r="D53" s="124"/>
      <c r="E53" s="124"/>
      <c r="F53" s="194" t="s">
        <v>196</v>
      </c>
      <c r="G53" s="194"/>
    </row>
    <row r="54" spans="1:7" ht="36" customHeight="1" x14ac:dyDescent="0.2">
      <c r="A54" s="210" t="s">
        <v>193</v>
      </c>
      <c r="B54" s="210"/>
      <c r="C54" s="116"/>
      <c r="D54" s="116"/>
      <c r="E54" s="116"/>
      <c r="F54" s="210" t="s">
        <v>194</v>
      </c>
      <c r="G54" s="210"/>
    </row>
  </sheetData>
  <sheetProtection algorithmName="SHA-512" hashValue="kwnpRoj76uK5i/lNWWCLt16gLM2rqZcvShD3Gu3vbdsFQitQcG0+8uVVQqvzDWKwdH/+M6w7xmncrhguxxdTZg==" saltValue="zJvQFfdYJuRyUbxxVTV/7Q==" spinCount="100000" sheet="1" objects="1" scenarios="1"/>
  <protectedRanges>
    <protectedRange sqref="B8:E8 B16:E16" name="Rango1"/>
  </protectedRanges>
  <mergeCells count="71">
    <mergeCell ref="A53:B53"/>
    <mergeCell ref="F53:G53"/>
    <mergeCell ref="A48:B48"/>
    <mergeCell ref="E48:G48"/>
    <mergeCell ref="A49:B49"/>
    <mergeCell ref="E49:G49"/>
    <mergeCell ref="E50:G50"/>
    <mergeCell ref="A50:B50"/>
    <mergeCell ref="A54:B54"/>
    <mergeCell ref="F54:G54"/>
    <mergeCell ref="C22:E22"/>
    <mergeCell ref="C8:G8"/>
    <mergeCell ref="C9:G9"/>
    <mergeCell ref="C10:G10"/>
    <mergeCell ref="A20:B20"/>
    <mergeCell ref="A16:G16"/>
    <mergeCell ref="E19:E21"/>
    <mergeCell ref="F19:G21"/>
    <mergeCell ref="C19:D19"/>
    <mergeCell ref="C20:D20"/>
    <mergeCell ref="C21:D21"/>
    <mergeCell ref="A21:B21"/>
    <mergeCell ref="C11:F11"/>
    <mergeCell ref="A22:B22"/>
    <mergeCell ref="B2:G2"/>
    <mergeCell ref="A7:G7"/>
    <mergeCell ref="A18:B18"/>
    <mergeCell ref="C18:G18"/>
    <mergeCell ref="A8:B8"/>
    <mergeCell ref="A9:B9"/>
    <mergeCell ref="A10:B10"/>
    <mergeCell ref="A11:B11"/>
    <mergeCell ref="C14:G14"/>
    <mergeCell ref="A12:G12"/>
    <mergeCell ref="A17:B17"/>
    <mergeCell ref="C17:G17"/>
    <mergeCell ref="A13:B13"/>
    <mergeCell ref="A14:B14"/>
    <mergeCell ref="C13:G13"/>
    <mergeCell ref="A31:C31"/>
    <mergeCell ref="A32:C32"/>
    <mergeCell ref="A33:C33"/>
    <mergeCell ref="A34:C34"/>
    <mergeCell ref="A19:B19"/>
    <mergeCell ref="A38:G38"/>
    <mergeCell ref="A39:G39"/>
    <mergeCell ref="A28:C28"/>
    <mergeCell ref="A24:G24"/>
    <mergeCell ref="A25:C25"/>
    <mergeCell ref="A27:C27"/>
    <mergeCell ref="A26:C26"/>
    <mergeCell ref="D25:F25"/>
    <mergeCell ref="D26:F26"/>
    <mergeCell ref="D27:F27"/>
    <mergeCell ref="D28:F28"/>
    <mergeCell ref="A35:C35"/>
    <mergeCell ref="A36:C36"/>
    <mergeCell ref="A37:E37"/>
    <mergeCell ref="F37:G37"/>
    <mergeCell ref="A30:C30"/>
    <mergeCell ref="A41:G41"/>
    <mergeCell ref="A42:B42"/>
    <mergeCell ref="A43:B43"/>
    <mergeCell ref="A46:B46"/>
    <mergeCell ref="A47:B47"/>
    <mergeCell ref="E42:G42"/>
    <mergeCell ref="E43:G43"/>
    <mergeCell ref="E46:G46"/>
    <mergeCell ref="E47:G47"/>
    <mergeCell ref="A44:B44"/>
    <mergeCell ref="A45:B45"/>
  </mergeCells>
  <conditionalFormatting sqref="E31">
    <cfRule type="expression" dxfId="17" priority="24" stopIfTrue="1">
      <formula>#REF!&gt;#REF!</formula>
    </cfRule>
  </conditionalFormatting>
  <conditionalFormatting sqref="D25:D28">
    <cfRule type="expression" dxfId="16" priority="29" stopIfTrue="1">
      <formula>$E$36&gt;$F$36</formula>
    </cfRule>
  </conditionalFormatting>
  <conditionalFormatting sqref="G31">
    <cfRule type="cellIs" dxfId="15" priority="16" operator="lessThan">
      <formula>$F$31</formula>
    </cfRule>
    <cfRule type="cellIs" dxfId="14" priority="17" operator="equal">
      <formula>$F$31</formula>
    </cfRule>
    <cfRule type="cellIs" dxfId="13" priority="18" operator="greaterThan">
      <formula>$F$31</formula>
    </cfRule>
  </conditionalFormatting>
  <conditionalFormatting sqref="G32">
    <cfRule type="cellIs" dxfId="12" priority="13" operator="lessThan">
      <formula>$F$32</formula>
    </cfRule>
    <cfRule type="cellIs" dxfId="11" priority="14" operator="equal">
      <formula>$F$32</formula>
    </cfRule>
    <cfRule type="cellIs" dxfId="10" priority="15" operator="greaterThan">
      <formula>$F$32</formula>
    </cfRule>
  </conditionalFormatting>
  <conditionalFormatting sqref="G33">
    <cfRule type="cellIs" dxfId="9" priority="10" operator="lessThan">
      <formula>$F$33</formula>
    </cfRule>
    <cfRule type="cellIs" dxfId="8" priority="11" operator="equal">
      <formula>$F$33</formula>
    </cfRule>
    <cfRule type="cellIs" dxfId="7" priority="12" operator="greaterThan">
      <formula>$F$33</formula>
    </cfRule>
  </conditionalFormatting>
  <conditionalFormatting sqref="G35">
    <cfRule type="cellIs" dxfId="6" priority="7" operator="lessThan">
      <formula>$F$35</formula>
    </cfRule>
    <cfRule type="cellIs" dxfId="5" priority="8" operator="equal">
      <formula>$F$35</formula>
    </cfRule>
    <cfRule type="cellIs" dxfId="4" priority="9" operator="greaterThan">
      <formula>$F$35</formula>
    </cfRule>
  </conditionalFormatting>
  <conditionalFormatting sqref="G34">
    <cfRule type="cellIs" dxfId="3" priority="1" operator="lessThan">
      <formula>$F$34</formula>
    </cfRule>
    <cfRule type="cellIs" dxfId="2" priority="2" operator="equal">
      <formula>$F$34</formula>
    </cfRule>
    <cfRule type="cellIs" dxfId="1" priority="3" operator="greaterThan">
      <formula>$F$34</formula>
    </cfRule>
  </conditionalFormatting>
  <pageMargins left="0.59343434343434343" right="0.46717171717171718" top="0.75" bottom="0.75" header="0.3" footer="0.3"/>
  <pageSetup orientation="portrait" r:id="rId1"/>
  <headerFooter>
    <oddHeader>&amp;L&amp;G&amp;C&amp;"Arial,Negrita"ANEXO E
FONDO PARTICIPA 2021
&amp;R&amp;"-,Negrita"&amp;10&amp;KFF0000CONSULTAS A: 
rendiciones@injuv.gob.cl</oddHeader>
    <oddFooter xml:space="preserve">&amp;C&amp;"Arial,Negrita"&amp;7ES OBLIGACIÓN LLENAR TODOS LOS CAMPOS DEL INFORME. NO SE RECIBEN INFORMES SIN FIRMA Y/O TIMBRE </oddFooter>
  </headerFooter>
  <legacyDrawing r:id="rId2"/>
  <legacyDrawingHF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1000000}">
          <x14:formula1>
            <xm:f>'Hoja de Códigos'!$I$6:$I$9</xm:f>
          </x14:formula1>
          <xm:sqref>D26:F26</xm:sqref>
        </x14:dataValidation>
        <x14:dataValidation type="list" allowBlank="1" showInputMessage="1" showErrorMessage="1" xr:uid="{00000000-0002-0000-0000-000002000000}">
          <x14:formula1>
            <xm:f>'Hoja de Códigos'!$G$6:$G$21</xm:f>
          </x14:formula1>
          <xm:sqref>C11:F11</xm:sqref>
        </x14:dataValidation>
        <x14:dataValidation type="list" allowBlank="1" showInputMessage="1" showErrorMessage="1" xr:uid="{00000000-0002-0000-0000-000000000000}">
          <x14:formula1>
            <xm:f>'Hoja de Códigos'!$H$6:$H$24</xm:f>
          </x14:formula1>
          <xm:sqref>D25:F25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33"/>
  <sheetViews>
    <sheetView showGridLines="0" tabSelected="1" view="pageLayout" topLeftCell="A31" zoomScale="110" zoomScaleNormal="100" zoomScalePageLayoutView="110" workbookViewId="0">
      <selection activeCell="G14" sqref="G14:H14"/>
    </sheetView>
  </sheetViews>
  <sheetFormatPr baseColWidth="10" defaultColWidth="11.42578125" defaultRowHeight="15" x14ac:dyDescent="0.25"/>
  <cols>
    <col min="1" max="1" width="9.28515625" style="82" customWidth="1"/>
    <col min="2" max="2" width="13" style="82" customWidth="1"/>
    <col min="3" max="3" width="11.28515625" style="82" customWidth="1"/>
    <col min="4" max="4" width="13.28515625" style="83" customWidth="1"/>
    <col min="5" max="5" width="7.7109375" style="82" customWidth="1"/>
    <col min="6" max="6" width="11.7109375" style="82" customWidth="1"/>
    <col min="7" max="7" width="10.7109375" style="82" customWidth="1"/>
    <col min="8" max="8" width="11.42578125" style="82"/>
    <col min="9" max="9" width="5.42578125" style="82" customWidth="1"/>
    <col min="10" max="10" width="13.42578125" style="82" customWidth="1"/>
    <col min="11" max="11" width="14" style="82" customWidth="1"/>
    <col min="12" max="16384" width="11.42578125" style="82"/>
  </cols>
  <sheetData>
    <row r="1" spans="1:11" ht="15.75" x14ac:dyDescent="0.25">
      <c r="A1" s="259" t="s">
        <v>70</v>
      </c>
      <c r="B1" s="259"/>
      <c r="C1" s="259"/>
      <c r="D1" s="259"/>
      <c r="E1" s="259"/>
      <c r="F1" s="259"/>
      <c r="G1" s="259"/>
      <c r="H1" s="259"/>
      <c r="I1" s="259"/>
      <c r="J1" s="259"/>
      <c r="K1" s="259"/>
    </row>
    <row r="2" spans="1:11" x14ac:dyDescent="0.25">
      <c r="C2" s="251" t="s">
        <v>23</v>
      </c>
      <c r="D2" s="251"/>
      <c r="E2" s="251"/>
      <c r="F2" s="251"/>
      <c r="G2" s="251"/>
      <c r="H2" s="251"/>
      <c r="I2" s="251"/>
      <c r="J2" s="251"/>
      <c r="K2" s="251"/>
    </row>
    <row r="3" spans="1:11" x14ac:dyDescent="0.25">
      <c r="C3" s="258" t="s">
        <v>0</v>
      </c>
      <c r="D3" s="258"/>
      <c r="E3" s="258"/>
      <c r="F3" s="252">
        <f>'Informe Cuantitativo'!C8</f>
        <v>0</v>
      </c>
      <c r="G3" s="252"/>
      <c r="H3" s="252"/>
      <c r="I3" s="252"/>
      <c r="J3" s="252"/>
      <c r="K3" s="252"/>
    </row>
    <row r="4" spans="1:11" x14ac:dyDescent="0.25">
      <c r="C4" s="258" t="s">
        <v>1</v>
      </c>
      <c r="D4" s="258"/>
      <c r="E4" s="258"/>
      <c r="F4" s="253">
        <f>'Informe Cuantitativo'!C9</f>
        <v>0</v>
      </c>
      <c r="G4" s="253"/>
      <c r="H4" s="253"/>
      <c r="I4" s="253"/>
      <c r="J4" s="253"/>
      <c r="K4" s="253"/>
    </row>
    <row r="5" spans="1:11" ht="26.25" customHeight="1" x14ac:dyDescent="0.25">
      <c r="C5" s="258" t="s">
        <v>2</v>
      </c>
      <c r="D5" s="258"/>
      <c r="E5" s="258"/>
      <c r="F5" s="253">
        <f>'Informe Cuantitativo'!C10</f>
        <v>0</v>
      </c>
      <c r="G5" s="253"/>
      <c r="H5" s="253"/>
      <c r="I5" s="253"/>
      <c r="J5" s="253"/>
      <c r="K5" s="253"/>
    </row>
    <row r="6" spans="1:11" x14ac:dyDescent="0.25">
      <c r="C6" s="258" t="s">
        <v>67</v>
      </c>
      <c r="D6" s="258"/>
      <c r="E6" s="258"/>
      <c r="F6" s="252">
        <f>'Informe Cuantitativo'!C11</f>
        <v>0</v>
      </c>
      <c r="G6" s="252"/>
      <c r="H6" s="252"/>
      <c r="I6" s="252"/>
      <c r="J6" s="252"/>
      <c r="K6" s="252"/>
    </row>
    <row r="7" spans="1:11" x14ac:dyDescent="0.25">
      <c r="C7" s="258" t="s">
        <v>75</v>
      </c>
      <c r="D7" s="258"/>
      <c r="E7" s="258"/>
      <c r="F7" s="254">
        <f>'Informe Cuantitativo'!D25</f>
        <v>44317</v>
      </c>
      <c r="G7" s="254"/>
      <c r="H7" s="254"/>
      <c r="I7" s="254"/>
      <c r="J7" s="254"/>
      <c r="K7" s="254"/>
    </row>
    <row r="8" spans="1:11" ht="14.25" customHeight="1" x14ac:dyDescent="0.25"/>
    <row r="9" spans="1:11" x14ac:dyDescent="0.25">
      <c r="A9" s="260" t="s">
        <v>24</v>
      </c>
      <c r="B9" s="260" t="s">
        <v>25</v>
      </c>
      <c r="C9" s="263" t="s">
        <v>102</v>
      </c>
      <c r="D9" s="266" t="s">
        <v>137</v>
      </c>
      <c r="E9" s="260" t="s">
        <v>26</v>
      </c>
      <c r="F9" s="260"/>
      <c r="G9" s="261" t="s">
        <v>28</v>
      </c>
      <c r="H9" s="261"/>
      <c r="I9" s="262" t="s">
        <v>104</v>
      </c>
      <c r="J9" s="262"/>
      <c r="K9" s="260" t="s">
        <v>14</v>
      </c>
    </row>
    <row r="10" spans="1:11" x14ac:dyDescent="0.25">
      <c r="A10" s="260"/>
      <c r="B10" s="260"/>
      <c r="C10" s="264"/>
      <c r="D10" s="267"/>
      <c r="E10" s="260"/>
      <c r="F10" s="260"/>
      <c r="G10" s="261"/>
      <c r="H10" s="261"/>
      <c r="I10" s="262"/>
      <c r="J10" s="262"/>
      <c r="K10" s="260"/>
    </row>
    <row r="11" spans="1:11" x14ac:dyDescent="0.25">
      <c r="A11" s="260"/>
      <c r="B11" s="260"/>
      <c r="C11" s="264"/>
      <c r="D11" s="267"/>
      <c r="E11" s="260"/>
      <c r="F11" s="260"/>
      <c r="G11" s="261"/>
      <c r="H11" s="261"/>
      <c r="I11" s="262"/>
      <c r="J11" s="262"/>
      <c r="K11" s="260"/>
    </row>
    <row r="12" spans="1:11" x14ac:dyDescent="0.25">
      <c r="A12" s="260"/>
      <c r="B12" s="260"/>
      <c r="C12" s="265"/>
      <c r="D12" s="268"/>
      <c r="E12" s="260"/>
      <c r="F12" s="260"/>
      <c r="G12" s="261"/>
      <c r="H12" s="261"/>
      <c r="I12" s="262"/>
      <c r="J12" s="262"/>
      <c r="K12" s="260"/>
    </row>
    <row r="13" spans="1:11" ht="15" customHeight="1" x14ac:dyDescent="0.25">
      <c r="A13" s="84">
        <v>1</v>
      </c>
      <c r="B13" s="88"/>
      <c r="C13" s="85"/>
      <c r="D13" s="69"/>
      <c r="E13" s="248"/>
      <c r="F13" s="250"/>
      <c r="G13" s="248"/>
      <c r="H13" s="250"/>
      <c r="I13" s="248"/>
      <c r="J13" s="250"/>
      <c r="K13" s="25">
        <v>0</v>
      </c>
    </row>
    <row r="14" spans="1:11" x14ac:dyDescent="0.25">
      <c r="A14" s="84">
        <v>2</v>
      </c>
      <c r="B14" s="88"/>
      <c r="C14" s="85"/>
      <c r="D14" s="69"/>
      <c r="E14" s="255"/>
      <c r="F14" s="255"/>
      <c r="G14" s="256"/>
      <c r="H14" s="257"/>
      <c r="I14" s="248"/>
      <c r="J14" s="250"/>
      <c r="K14" s="25">
        <v>0</v>
      </c>
    </row>
    <row r="15" spans="1:11" x14ac:dyDescent="0.25">
      <c r="A15" s="84">
        <v>3</v>
      </c>
      <c r="B15" s="88"/>
      <c r="C15" s="85"/>
      <c r="D15" s="69"/>
      <c r="E15" s="255"/>
      <c r="F15" s="255"/>
      <c r="G15" s="256"/>
      <c r="H15" s="257"/>
      <c r="I15" s="248"/>
      <c r="J15" s="250"/>
      <c r="K15" s="25">
        <v>0</v>
      </c>
    </row>
    <row r="16" spans="1:11" x14ac:dyDescent="0.25">
      <c r="A16" s="84">
        <v>4</v>
      </c>
      <c r="B16" s="88"/>
      <c r="C16" s="85"/>
      <c r="D16" s="69"/>
      <c r="E16" s="255"/>
      <c r="F16" s="255"/>
      <c r="G16" s="256"/>
      <c r="H16" s="257"/>
      <c r="I16" s="248"/>
      <c r="J16" s="250"/>
      <c r="K16" s="25">
        <v>0</v>
      </c>
    </row>
    <row r="17" spans="1:11" x14ac:dyDescent="0.25">
      <c r="A17" s="84">
        <v>5</v>
      </c>
      <c r="B17" s="88"/>
      <c r="C17" s="85"/>
      <c r="D17" s="69"/>
      <c r="E17" s="255"/>
      <c r="F17" s="255"/>
      <c r="G17" s="256"/>
      <c r="H17" s="257"/>
      <c r="I17" s="248"/>
      <c r="J17" s="250"/>
      <c r="K17" s="25">
        <v>0</v>
      </c>
    </row>
    <row r="18" spans="1:11" x14ac:dyDescent="0.25">
      <c r="A18" s="84">
        <v>6</v>
      </c>
      <c r="B18" s="88"/>
      <c r="C18" s="85"/>
      <c r="D18" s="69"/>
      <c r="E18" s="255"/>
      <c r="F18" s="255"/>
      <c r="G18" s="256"/>
      <c r="H18" s="257"/>
      <c r="I18" s="248"/>
      <c r="J18" s="250"/>
      <c r="K18" s="25">
        <v>0</v>
      </c>
    </row>
    <row r="19" spans="1:11" x14ac:dyDescent="0.25">
      <c r="A19" s="84">
        <v>7</v>
      </c>
      <c r="B19" s="88"/>
      <c r="C19" s="85"/>
      <c r="D19" s="69"/>
      <c r="E19" s="255"/>
      <c r="F19" s="255"/>
      <c r="G19" s="256"/>
      <c r="H19" s="257"/>
      <c r="I19" s="248"/>
      <c r="J19" s="250"/>
      <c r="K19" s="25">
        <v>0</v>
      </c>
    </row>
    <row r="20" spans="1:11" x14ac:dyDescent="0.25">
      <c r="A20" s="84">
        <v>8</v>
      </c>
      <c r="B20" s="88"/>
      <c r="C20" s="85"/>
      <c r="D20" s="69"/>
      <c r="E20" s="255"/>
      <c r="F20" s="255"/>
      <c r="G20" s="256"/>
      <c r="H20" s="257"/>
      <c r="I20" s="248"/>
      <c r="J20" s="250"/>
      <c r="K20" s="25">
        <v>0</v>
      </c>
    </row>
    <row r="21" spans="1:11" x14ac:dyDescent="0.25">
      <c r="A21" s="84">
        <v>9</v>
      </c>
      <c r="B21" s="88"/>
      <c r="C21" s="85"/>
      <c r="D21" s="69"/>
      <c r="E21" s="255"/>
      <c r="F21" s="255"/>
      <c r="G21" s="256"/>
      <c r="H21" s="257"/>
      <c r="I21" s="248"/>
      <c r="J21" s="250"/>
      <c r="K21" s="25">
        <v>0</v>
      </c>
    </row>
    <row r="22" spans="1:11" x14ac:dyDescent="0.25">
      <c r="A22" s="84">
        <v>10</v>
      </c>
      <c r="B22" s="88"/>
      <c r="C22" s="85"/>
      <c r="D22" s="69"/>
      <c r="E22" s="255"/>
      <c r="F22" s="255"/>
      <c r="G22" s="256"/>
      <c r="H22" s="257"/>
      <c r="I22" s="248"/>
      <c r="J22" s="250"/>
      <c r="K22" s="25">
        <v>0</v>
      </c>
    </row>
    <row r="23" spans="1:11" x14ac:dyDescent="0.25">
      <c r="A23" s="84">
        <v>11</v>
      </c>
      <c r="B23" s="88"/>
      <c r="C23" s="85"/>
      <c r="D23" s="69"/>
      <c r="E23" s="255"/>
      <c r="F23" s="255"/>
      <c r="G23" s="256"/>
      <c r="H23" s="257"/>
      <c r="I23" s="248"/>
      <c r="J23" s="250"/>
      <c r="K23" s="25">
        <v>0</v>
      </c>
    </row>
    <row r="24" spans="1:11" x14ac:dyDescent="0.25">
      <c r="A24" s="84">
        <v>12</v>
      </c>
      <c r="B24" s="88"/>
      <c r="C24" s="85"/>
      <c r="D24" s="69"/>
      <c r="E24" s="255"/>
      <c r="F24" s="255"/>
      <c r="G24" s="256"/>
      <c r="H24" s="257"/>
      <c r="I24" s="248"/>
      <c r="J24" s="250"/>
      <c r="K24" s="25">
        <v>0</v>
      </c>
    </row>
    <row r="25" spans="1:11" x14ac:dyDescent="0.25">
      <c r="A25" s="84">
        <v>13</v>
      </c>
      <c r="B25" s="88"/>
      <c r="C25" s="85"/>
      <c r="D25" s="69"/>
      <c r="E25" s="255"/>
      <c r="F25" s="255"/>
      <c r="G25" s="256"/>
      <c r="H25" s="257"/>
      <c r="I25" s="248"/>
      <c r="J25" s="249"/>
      <c r="K25" s="25">
        <v>0</v>
      </c>
    </row>
    <row r="26" spans="1:11" x14ac:dyDescent="0.25">
      <c r="A26" s="84">
        <v>14</v>
      </c>
      <c r="B26" s="88"/>
      <c r="C26" s="85"/>
      <c r="D26" s="69"/>
      <c r="E26" s="255"/>
      <c r="F26" s="255"/>
      <c r="G26" s="256"/>
      <c r="H26" s="257"/>
      <c r="I26" s="248"/>
      <c r="J26" s="250"/>
      <c r="K26" s="25">
        <v>0</v>
      </c>
    </row>
    <row r="27" spans="1:11" x14ac:dyDescent="0.25">
      <c r="A27" s="84">
        <v>15</v>
      </c>
      <c r="B27" s="88"/>
      <c r="C27" s="85"/>
      <c r="D27" s="69"/>
      <c r="E27" s="255"/>
      <c r="F27" s="255"/>
      <c r="G27" s="256"/>
      <c r="H27" s="257"/>
      <c r="I27" s="248"/>
      <c r="J27" s="250"/>
      <c r="K27" s="25">
        <v>0</v>
      </c>
    </row>
    <row r="28" spans="1:11" x14ac:dyDescent="0.25">
      <c r="A28" s="84">
        <v>16</v>
      </c>
      <c r="B28" s="88"/>
      <c r="C28" s="85"/>
      <c r="D28" s="69"/>
      <c r="E28" s="255"/>
      <c r="F28" s="255"/>
      <c r="G28" s="256"/>
      <c r="H28" s="257"/>
      <c r="I28" s="248"/>
      <c r="J28" s="249"/>
      <c r="K28" s="25">
        <v>0</v>
      </c>
    </row>
    <row r="29" spans="1:11" x14ac:dyDescent="0.25">
      <c r="A29" s="84">
        <v>17</v>
      </c>
      <c r="B29" s="88"/>
      <c r="C29" s="85"/>
      <c r="D29" s="69"/>
      <c r="E29" s="255"/>
      <c r="F29" s="255"/>
      <c r="G29" s="256"/>
      <c r="H29" s="257"/>
      <c r="I29" s="248"/>
      <c r="J29" s="250"/>
      <c r="K29" s="25">
        <v>0</v>
      </c>
    </row>
    <row r="30" spans="1:11" x14ac:dyDescent="0.25">
      <c r="A30" s="275" t="s">
        <v>27</v>
      </c>
      <c r="B30" s="276"/>
      <c r="C30" s="276"/>
      <c r="D30" s="276"/>
      <c r="E30" s="276"/>
      <c r="F30" s="276"/>
      <c r="G30" s="276"/>
      <c r="H30" s="276"/>
      <c r="I30" s="277"/>
      <c r="J30" s="86">
        <f>SUM(K:K)</f>
        <v>0</v>
      </c>
      <c r="K30" s="87"/>
    </row>
    <row r="31" spans="1:11" ht="23.25" customHeight="1" x14ac:dyDescent="0.25">
      <c r="A31" s="271" t="s">
        <v>183</v>
      </c>
      <c r="B31" s="272"/>
      <c r="C31" s="272"/>
      <c r="D31" s="272"/>
      <c r="E31" s="272"/>
      <c r="F31" s="272"/>
      <c r="G31" s="272"/>
      <c r="H31" s="272"/>
      <c r="I31" s="272"/>
      <c r="J31" s="273"/>
      <c r="K31" s="274"/>
    </row>
    <row r="32" spans="1:11" ht="17.25" customHeight="1" x14ac:dyDescent="0.25">
      <c r="A32" s="269" t="s">
        <v>34</v>
      </c>
      <c r="B32" s="269"/>
      <c r="C32" s="269"/>
      <c r="D32" s="269"/>
      <c r="E32" s="269"/>
      <c r="F32" s="269"/>
      <c r="G32" s="269"/>
      <c r="H32" s="269"/>
      <c r="I32" s="269"/>
      <c r="J32" s="269"/>
      <c r="K32" s="269"/>
    </row>
    <row r="33" spans="1:11" x14ac:dyDescent="0.25">
      <c r="A33" s="270" t="s">
        <v>82</v>
      </c>
      <c r="B33" s="270"/>
      <c r="C33" s="270"/>
      <c r="D33" s="270"/>
      <c r="E33" s="270"/>
      <c r="F33" s="270"/>
      <c r="G33" s="270"/>
      <c r="H33" s="270"/>
      <c r="I33" s="270"/>
      <c r="J33" s="270"/>
      <c r="K33" s="270"/>
    </row>
  </sheetData>
  <sheetProtection algorithmName="SHA-512" hashValue="U+42TUKjw949hHqmsVeQFQTYhHfE/54KA4Xk9+1eLYbYoLHR9nLO9cAhggm6Q4V7UAOMLKW7wklRdgfRz8QSGw==" saltValue="nHuGA5PIXgoRq/ezI9xJJQ==" spinCount="100000" sheet="1" formatCells="0" formatColumns="0" formatRows="0" insertRows="0" insertHyperlinks="0" sort="0" autoFilter="0" pivotTables="0"/>
  <protectedRanges>
    <protectedRange sqref="D3:G3" name="Rango1"/>
  </protectedRanges>
  <mergeCells count="75">
    <mergeCell ref="A32:K32"/>
    <mergeCell ref="A33:K33"/>
    <mergeCell ref="E22:F22"/>
    <mergeCell ref="G22:H22"/>
    <mergeCell ref="I22:J22"/>
    <mergeCell ref="A31:K31"/>
    <mergeCell ref="E23:F23"/>
    <mergeCell ref="G23:H23"/>
    <mergeCell ref="I23:J23"/>
    <mergeCell ref="E24:F24"/>
    <mergeCell ref="G24:H24"/>
    <mergeCell ref="I24:J24"/>
    <mergeCell ref="E25:F25"/>
    <mergeCell ref="G25:H25"/>
    <mergeCell ref="I25:J25"/>
    <mergeCell ref="A30:I30"/>
    <mergeCell ref="E26:F26"/>
    <mergeCell ref="E27:F27"/>
    <mergeCell ref="E20:F20"/>
    <mergeCell ref="G20:H20"/>
    <mergeCell ref="I20:J20"/>
    <mergeCell ref="E21:F21"/>
    <mergeCell ref="G21:H21"/>
    <mergeCell ref="I21:J21"/>
    <mergeCell ref="I26:J26"/>
    <mergeCell ref="I27:J27"/>
    <mergeCell ref="E18:F18"/>
    <mergeCell ref="G18:H18"/>
    <mergeCell ref="I18:J18"/>
    <mergeCell ref="E19:F19"/>
    <mergeCell ref="G19:H19"/>
    <mergeCell ref="I19:J19"/>
    <mergeCell ref="E16:F16"/>
    <mergeCell ref="G16:H16"/>
    <mergeCell ref="I16:J16"/>
    <mergeCell ref="E17:F17"/>
    <mergeCell ref="G17:H17"/>
    <mergeCell ref="I17:J17"/>
    <mergeCell ref="K9:K12"/>
    <mergeCell ref="E13:F13"/>
    <mergeCell ref="G13:H13"/>
    <mergeCell ref="I13:J13"/>
    <mergeCell ref="E15:F15"/>
    <mergeCell ref="G15:H15"/>
    <mergeCell ref="I15:J15"/>
    <mergeCell ref="G14:H14"/>
    <mergeCell ref="I14:J14"/>
    <mergeCell ref="A9:A12"/>
    <mergeCell ref="B9:B12"/>
    <mergeCell ref="E9:F12"/>
    <mergeCell ref="G9:H12"/>
    <mergeCell ref="I9:J12"/>
    <mergeCell ref="C9:C12"/>
    <mergeCell ref="D9:D12"/>
    <mergeCell ref="A1:K1"/>
    <mergeCell ref="C3:E3"/>
    <mergeCell ref="C4:E4"/>
    <mergeCell ref="C5:E5"/>
    <mergeCell ref="C6:E6"/>
    <mergeCell ref="I28:J28"/>
    <mergeCell ref="I29:J29"/>
    <mergeCell ref="C2:K2"/>
    <mergeCell ref="F3:K3"/>
    <mergeCell ref="F4:K4"/>
    <mergeCell ref="F5:K5"/>
    <mergeCell ref="F6:K6"/>
    <mergeCell ref="F7:K7"/>
    <mergeCell ref="E28:F28"/>
    <mergeCell ref="E29:F29"/>
    <mergeCell ref="G26:H26"/>
    <mergeCell ref="G27:H27"/>
    <mergeCell ref="G28:H28"/>
    <mergeCell ref="G29:H29"/>
    <mergeCell ref="C7:E7"/>
    <mergeCell ref="E14:F14"/>
  </mergeCells>
  <pageMargins left="0.40404040404040403" right="0.39141414141414144" top="0.75" bottom="0.75" header="0.3" footer="0.3"/>
  <pageSetup orientation="landscape" r:id="rId1"/>
  <headerFooter>
    <oddHeader xml:space="preserve">&amp;L&amp;G&amp;C&amp;"Arial,Negrita"&amp;12ANEXO E
FONDO PARTICIPA 2021&amp;R&amp;"Arial,Negrita"&amp;8TODAS LAS BOLETAS  DE HONORARIOS DEBEN 
PRESENTARSE CON SUS RESPECTIVOS 
"FORMULARIOS 29" DEL SII.
  </oddHeader>
    <oddFooter xml:space="preserve">&amp;C&amp;"Arial,Negrita"&amp;8ES OBLIGACIÓN LLENAR TODOS LOS CAMPOS DEL INFORME. NO SE RECIBEN INFORMES SIN FIRMA Y/O TIMBRE </oddFooter>
  </headerFooter>
  <legacyDrawingHF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00000000}">
          <x14:formula1>
            <xm:f>'Hoja de Códigos'!$B$8:$B$9</xm:f>
          </x14:formula1>
          <xm:sqref>C13:C29</xm:sqref>
        </x14:dataValidation>
        <x14:dataValidation type="date" allowBlank="1" showInputMessage="1" showErrorMessage="1" xr:uid="{00000000-0002-0000-0100-000003000000}">
          <x14:formula1>
            <xm:f>'Informe Cuantitativo'!$C$13</xm:f>
          </x14:formula1>
          <x14:formula2>
            <xm:f>'Informe Cuantitativo'!$C$14</xm:f>
          </x14:formula2>
          <xm:sqref>D14:D29</xm:sqref>
        </x14:dataValidation>
        <x14:dataValidation type="date" allowBlank="1" showInputMessage="1" showErrorMessage="1" xr:uid="{00000000-0002-0000-0100-000002000000}">
          <x14:formula1>
            <xm:f>'Informe Cuantitativo'!C13</xm:f>
          </x14:formula1>
          <x14:formula2>
            <xm:f>'Informe Cuantitativo'!C14</xm:f>
          </x14:formula2>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60"/>
  <sheetViews>
    <sheetView showGridLines="0" view="pageLayout" zoomScaleNormal="100" workbookViewId="0">
      <selection activeCell="G11" sqref="G11:H14"/>
    </sheetView>
  </sheetViews>
  <sheetFormatPr baseColWidth="10" defaultColWidth="11.42578125" defaultRowHeight="15" x14ac:dyDescent="0.25"/>
  <cols>
    <col min="1" max="1" width="9.7109375" style="2" customWidth="1"/>
    <col min="2" max="2" width="13.140625" style="2" customWidth="1"/>
    <col min="3" max="3" width="11.140625" style="2" customWidth="1"/>
    <col min="4" max="4" width="11.42578125" style="2"/>
    <col min="5" max="5" width="11.7109375" style="2" customWidth="1"/>
    <col min="6" max="6" width="11.42578125" style="70"/>
    <col min="7" max="7" width="11.7109375" style="2" customWidth="1"/>
    <col min="8" max="8" width="12.140625" style="2" customWidth="1"/>
    <col min="9" max="9" width="12.7109375" style="2" customWidth="1"/>
    <col min="10" max="10" width="12" style="2" customWidth="1"/>
    <col min="11" max="11" width="13.7109375" style="2" customWidth="1"/>
    <col min="12" max="16384" width="11.42578125" style="2"/>
  </cols>
  <sheetData>
    <row r="1" spans="1:11" ht="15.75" x14ac:dyDescent="0.25">
      <c r="A1" s="282" t="s">
        <v>71</v>
      </c>
      <c r="B1" s="282"/>
      <c r="C1" s="282"/>
      <c r="D1" s="282"/>
      <c r="E1" s="282"/>
      <c r="F1" s="282"/>
      <c r="G1" s="282"/>
      <c r="H1" s="282"/>
      <c r="I1" s="282"/>
      <c r="J1" s="282"/>
      <c r="K1" s="282"/>
    </row>
    <row r="2" spans="1:11" x14ac:dyDescent="0.25">
      <c r="C2" s="284" t="s">
        <v>23</v>
      </c>
      <c r="D2" s="284"/>
      <c r="E2" s="284"/>
      <c r="F2" s="284"/>
      <c r="G2" s="284"/>
      <c r="H2" s="284"/>
      <c r="I2" s="284"/>
      <c r="J2" s="284"/>
      <c r="K2" s="284"/>
    </row>
    <row r="3" spans="1:11" x14ac:dyDescent="0.25">
      <c r="C3" s="283" t="s">
        <v>0</v>
      </c>
      <c r="D3" s="283"/>
      <c r="E3" s="283"/>
      <c r="F3" s="252">
        <f>'Informe Cuantitativo'!C8</f>
        <v>0</v>
      </c>
      <c r="G3" s="252"/>
      <c r="H3" s="252"/>
      <c r="I3" s="252"/>
      <c r="J3" s="252"/>
      <c r="K3" s="252"/>
    </row>
    <row r="4" spans="1:11" x14ac:dyDescent="0.25">
      <c r="C4" s="283" t="s">
        <v>1</v>
      </c>
      <c r="D4" s="283"/>
      <c r="E4" s="283"/>
      <c r="F4" s="253">
        <f>'Informe Cuantitativo'!C9</f>
        <v>0</v>
      </c>
      <c r="G4" s="253"/>
      <c r="H4" s="253"/>
      <c r="I4" s="253"/>
      <c r="J4" s="253"/>
      <c r="K4" s="253"/>
    </row>
    <row r="5" spans="1:11" x14ac:dyDescent="0.25">
      <c r="C5" s="283" t="s">
        <v>2</v>
      </c>
      <c r="D5" s="283"/>
      <c r="E5" s="283"/>
      <c r="F5" s="253">
        <f>'Informe Cuantitativo'!C10</f>
        <v>0</v>
      </c>
      <c r="G5" s="253"/>
      <c r="H5" s="253"/>
      <c r="I5" s="253"/>
      <c r="J5" s="253"/>
      <c r="K5" s="253"/>
    </row>
    <row r="6" spans="1:11" x14ac:dyDescent="0.25">
      <c r="C6" s="283" t="s">
        <v>67</v>
      </c>
      <c r="D6" s="283"/>
      <c r="E6" s="283"/>
      <c r="F6" s="252">
        <f>'Informe Cuantitativo'!C11</f>
        <v>0</v>
      </c>
      <c r="G6" s="252"/>
      <c r="H6" s="252"/>
      <c r="I6" s="252"/>
      <c r="J6" s="252"/>
      <c r="K6" s="252"/>
    </row>
    <row r="7" spans="1:11" x14ac:dyDescent="0.25">
      <c r="C7" s="283" t="s">
        <v>75</v>
      </c>
      <c r="D7" s="283"/>
      <c r="E7" s="283"/>
      <c r="F7" s="254">
        <f>'Informe Cuantitativo'!D25</f>
        <v>44317</v>
      </c>
      <c r="G7" s="254"/>
      <c r="H7" s="254"/>
      <c r="I7" s="254"/>
      <c r="J7" s="254"/>
      <c r="K7" s="254"/>
    </row>
    <row r="8" spans="1:11" ht="15" customHeight="1" x14ac:dyDescent="0.25">
      <c r="A8" s="297" t="s">
        <v>35</v>
      </c>
      <c r="B8" s="297"/>
      <c r="C8" s="297"/>
      <c r="D8" s="297"/>
      <c r="E8" s="297"/>
      <c r="F8" s="297"/>
      <c r="G8" s="297"/>
      <c r="H8" s="297"/>
      <c r="I8" s="297"/>
      <c r="J8" s="297"/>
      <c r="K8" s="297"/>
    </row>
    <row r="9" spans="1:11" ht="15" customHeight="1" x14ac:dyDescent="0.25">
      <c r="A9" s="297"/>
      <c r="B9" s="297"/>
      <c r="C9" s="297"/>
      <c r="D9" s="297"/>
      <c r="E9" s="297"/>
      <c r="F9" s="297"/>
      <c r="G9" s="297"/>
      <c r="H9" s="297"/>
      <c r="I9" s="297"/>
      <c r="J9" s="297"/>
      <c r="K9" s="297"/>
    </row>
    <row r="10" spans="1:11" ht="4.5" customHeight="1" x14ac:dyDescent="0.25"/>
    <row r="11" spans="1:11" ht="33.75" customHeight="1" x14ac:dyDescent="0.25">
      <c r="A11" s="301" t="s">
        <v>135</v>
      </c>
      <c r="B11" s="301" t="s">
        <v>36</v>
      </c>
      <c r="C11" s="301" t="s">
        <v>15</v>
      </c>
      <c r="D11" s="301" t="s">
        <v>37</v>
      </c>
      <c r="E11" s="301" t="s">
        <v>38</v>
      </c>
      <c r="F11" s="301" t="s">
        <v>39</v>
      </c>
      <c r="G11" s="285" t="s">
        <v>43</v>
      </c>
      <c r="H11" s="288" t="s">
        <v>14</v>
      </c>
      <c r="I11" s="291" t="s">
        <v>103</v>
      </c>
      <c r="J11" s="292"/>
      <c r="K11" s="298" t="s">
        <v>136</v>
      </c>
    </row>
    <row r="12" spans="1:11" x14ac:dyDescent="0.25">
      <c r="A12" s="302"/>
      <c r="B12" s="302"/>
      <c r="C12" s="302"/>
      <c r="D12" s="302"/>
      <c r="E12" s="302"/>
      <c r="F12" s="302"/>
      <c r="G12" s="286"/>
      <c r="H12" s="289"/>
      <c r="I12" s="293"/>
      <c r="J12" s="294"/>
      <c r="K12" s="299"/>
    </row>
    <row r="13" spans="1:11" x14ac:dyDescent="0.25">
      <c r="A13" s="302"/>
      <c r="B13" s="302"/>
      <c r="C13" s="302"/>
      <c r="D13" s="302"/>
      <c r="E13" s="302"/>
      <c r="F13" s="302"/>
      <c r="G13" s="286"/>
      <c r="H13" s="289"/>
      <c r="I13" s="293"/>
      <c r="J13" s="294"/>
      <c r="K13" s="299"/>
    </row>
    <row r="14" spans="1:11" ht="29.25" customHeight="1" x14ac:dyDescent="0.25">
      <c r="A14" s="303"/>
      <c r="B14" s="303"/>
      <c r="C14" s="303"/>
      <c r="D14" s="303"/>
      <c r="E14" s="303"/>
      <c r="F14" s="303"/>
      <c r="G14" s="287"/>
      <c r="H14" s="290"/>
      <c r="I14" s="295"/>
      <c r="J14" s="296"/>
      <c r="K14" s="300"/>
    </row>
    <row r="15" spans="1:11" x14ac:dyDescent="0.25">
      <c r="A15" s="102"/>
      <c r="B15" s="101"/>
      <c r="C15" s="30"/>
      <c r="D15" s="30"/>
      <c r="E15" s="72"/>
      <c r="F15" s="72"/>
      <c r="G15" s="22"/>
      <c r="H15" s="28">
        <v>0</v>
      </c>
      <c r="I15" s="280"/>
      <c r="J15" s="281"/>
      <c r="K15" s="27"/>
    </row>
    <row r="16" spans="1:11" x14ac:dyDescent="0.25">
      <c r="A16" s="89"/>
      <c r="B16" s="64"/>
      <c r="C16" s="30"/>
      <c r="D16" s="57"/>
      <c r="E16" s="57"/>
      <c r="F16" s="72"/>
      <c r="G16" s="22"/>
      <c r="H16" s="28">
        <v>0</v>
      </c>
      <c r="I16" s="280"/>
      <c r="J16" s="281"/>
      <c r="K16" s="27"/>
    </row>
    <row r="17" spans="1:11" x14ac:dyDescent="0.25">
      <c r="A17" s="89"/>
      <c r="B17" s="64"/>
      <c r="C17" s="30"/>
      <c r="D17" s="57"/>
      <c r="E17" s="57"/>
      <c r="F17" s="72"/>
      <c r="G17" s="22"/>
      <c r="H17" s="28">
        <v>0</v>
      </c>
      <c r="I17" s="280"/>
      <c r="J17" s="281"/>
      <c r="K17" s="27"/>
    </row>
    <row r="18" spans="1:11" x14ac:dyDescent="0.25">
      <c r="A18" s="89"/>
      <c r="B18" s="64"/>
      <c r="C18" s="30"/>
      <c r="D18" s="57"/>
      <c r="E18" s="57"/>
      <c r="F18" s="72"/>
      <c r="G18" s="22"/>
      <c r="H18" s="28">
        <v>0</v>
      </c>
      <c r="I18" s="280"/>
      <c r="J18" s="281"/>
      <c r="K18" s="27"/>
    </row>
    <row r="19" spans="1:11" x14ac:dyDescent="0.25">
      <c r="A19" s="89"/>
      <c r="B19" s="64"/>
      <c r="C19" s="30"/>
      <c r="D19" s="57"/>
      <c r="E19" s="57"/>
      <c r="F19" s="72"/>
      <c r="G19" s="22"/>
      <c r="H19" s="28">
        <v>0</v>
      </c>
      <c r="I19" s="280"/>
      <c r="J19" s="281"/>
      <c r="K19" s="27"/>
    </row>
    <row r="20" spans="1:11" x14ac:dyDescent="0.25">
      <c r="A20" s="89"/>
      <c r="B20" s="64"/>
      <c r="C20" s="30"/>
      <c r="D20" s="57"/>
      <c r="E20" s="57"/>
      <c r="F20" s="72"/>
      <c r="G20" s="22"/>
      <c r="H20" s="28">
        <v>0</v>
      </c>
      <c r="I20" s="280"/>
      <c r="J20" s="281"/>
      <c r="K20" s="27"/>
    </row>
    <row r="21" spans="1:11" x14ac:dyDescent="0.25">
      <c r="A21" s="89"/>
      <c r="B21" s="64"/>
      <c r="C21" s="30"/>
      <c r="D21" s="57"/>
      <c r="E21" s="57"/>
      <c r="F21" s="72"/>
      <c r="G21" s="22"/>
      <c r="H21" s="28">
        <v>0</v>
      </c>
      <c r="I21" s="280"/>
      <c r="J21" s="281"/>
      <c r="K21" s="27"/>
    </row>
    <row r="22" spans="1:11" x14ac:dyDescent="0.25">
      <c r="A22" s="89"/>
      <c r="B22" s="58"/>
      <c r="C22" s="30"/>
      <c r="D22" s="57"/>
      <c r="E22" s="57"/>
      <c r="F22" s="72"/>
      <c r="G22" s="22"/>
      <c r="H22" s="28">
        <v>0</v>
      </c>
      <c r="I22" s="280"/>
      <c r="J22" s="281"/>
      <c r="K22" s="27"/>
    </row>
    <row r="23" spans="1:11" x14ac:dyDescent="0.25">
      <c r="A23" s="89"/>
      <c r="B23" s="58"/>
      <c r="C23" s="30"/>
      <c r="D23" s="57"/>
      <c r="E23" s="57"/>
      <c r="F23" s="72"/>
      <c r="G23" s="22"/>
      <c r="H23" s="28">
        <v>0</v>
      </c>
      <c r="I23" s="280"/>
      <c r="J23" s="281"/>
      <c r="K23" s="27"/>
    </row>
    <row r="24" spans="1:11" x14ac:dyDescent="0.25">
      <c r="A24" s="89"/>
      <c r="B24" s="64"/>
      <c r="C24" s="30"/>
      <c r="D24" s="57"/>
      <c r="E24" s="57"/>
      <c r="F24" s="72"/>
      <c r="G24" s="22"/>
      <c r="H24" s="28">
        <v>0</v>
      </c>
      <c r="I24" s="280"/>
      <c r="J24" s="281"/>
      <c r="K24" s="27"/>
    </row>
    <row r="25" spans="1:11" x14ac:dyDescent="0.25">
      <c r="A25" s="89"/>
      <c r="B25" s="64"/>
      <c r="C25" s="30"/>
      <c r="D25" s="57"/>
      <c r="E25" s="57"/>
      <c r="F25" s="72"/>
      <c r="G25" s="22"/>
      <c r="H25" s="28">
        <v>0</v>
      </c>
      <c r="I25" s="280"/>
      <c r="J25" s="281"/>
      <c r="K25" s="27"/>
    </row>
    <row r="26" spans="1:11" x14ac:dyDescent="0.25">
      <c r="A26" s="89"/>
      <c r="B26" s="64"/>
      <c r="C26" s="30"/>
      <c r="D26" s="57"/>
      <c r="E26" s="57"/>
      <c r="F26" s="72"/>
      <c r="G26" s="22"/>
      <c r="H26" s="28">
        <v>0</v>
      </c>
      <c r="I26" s="280"/>
      <c r="J26" s="281"/>
      <c r="K26" s="27"/>
    </row>
    <row r="27" spans="1:11" x14ac:dyDescent="0.25">
      <c r="A27" s="89"/>
      <c r="B27" s="64"/>
      <c r="C27" s="30"/>
      <c r="D27" s="57"/>
      <c r="E27" s="57"/>
      <c r="F27" s="72"/>
      <c r="G27" s="22"/>
      <c r="H27" s="28">
        <v>0</v>
      </c>
      <c r="I27" s="280"/>
      <c r="J27" s="281"/>
      <c r="K27" s="27"/>
    </row>
    <row r="28" spans="1:11" x14ac:dyDescent="0.25">
      <c r="A28" s="89"/>
      <c r="B28" s="64"/>
      <c r="C28" s="30"/>
      <c r="D28" s="57"/>
      <c r="E28" s="57"/>
      <c r="F28" s="72"/>
      <c r="G28" s="22"/>
      <c r="H28" s="28">
        <v>0</v>
      </c>
      <c r="I28" s="280"/>
      <c r="J28" s="281"/>
      <c r="K28" s="27"/>
    </row>
    <row r="29" spans="1:11" x14ac:dyDescent="0.25">
      <c r="A29" s="89"/>
      <c r="B29" s="64"/>
      <c r="C29" s="30"/>
      <c r="D29" s="57"/>
      <c r="E29" s="57"/>
      <c r="F29" s="72"/>
      <c r="G29" s="22"/>
      <c r="H29" s="28">
        <v>0</v>
      </c>
      <c r="I29" s="280"/>
      <c r="J29" s="281"/>
      <c r="K29" s="27"/>
    </row>
    <row r="30" spans="1:11" x14ac:dyDescent="0.25">
      <c r="A30" s="89"/>
      <c r="B30" s="64"/>
      <c r="C30" s="30"/>
      <c r="D30" s="57"/>
      <c r="E30" s="57"/>
      <c r="F30" s="72"/>
      <c r="G30" s="22"/>
      <c r="H30" s="28">
        <v>0</v>
      </c>
      <c r="I30" s="280"/>
      <c r="J30" s="281"/>
      <c r="K30" s="27"/>
    </row>
    <row r="31" spans="1:11" x14ac:dyDescent="0.25">
      <c r="A31" s="89"/>
      <c r="B31" s="64"/>
      <c r="C31" s="30"/>
      <c r="D31" s="57"/>
      <c r="E31" s="57"/>
      <c r="F31" s="72"/>
      <c r="G31" s="22"/>
      <c r="H31" s="28">
        <v>0</v>
      </c>
      <c r="I31" s="280"/>
      <c r="J31" s="281"/>
      <c r="K31" s="27"/>
    </row>
    <row r="32" spans="1:11" x14ac:dyDescent="0.25">
      <c r="A32" s="89"/>
      <c r="B32" s="91"/>
      <c r="C32" s="30"/>
      <c r="D32" s="90"/>
      <c r="E32" s="90"/>
      <c r="F32" s="72"/>
      <c r="G32" s="22"/>
      <c r="H32" s="28">
        <v>0</v>
      </c>
      <c r="I32" s="280"/>
      <c r="J32" s="281"/>
      <c r="K32" s="29"/>
    </row>
    <row r="33" spans="1:11" x14ac:dyDescent="0.25">
      <c r="A33" s="89"/>
      <c r="B33" s="91"/>
      <c r="C33" s="30"/>
      <c r="D33" s="90"/>
      <c r="E33" s="90"/>
      <c r="F33" s="72"/>
      <c r="G33" s="22"/>
      <c r="H33" s="28">
        <v>0</v>
      </c>
      <c r="I33" s="280"/>
      <c r="J33" s="281"/>
      <c r="K33" s="29"/>
    </row>
    <row r="34" spans="1:11" x14ac:dyDescent="0.25">
      <c r="A34" s="89"/>
      <c r="B34" s="91"/>
      <c r="C34" s="30"/>
      <c r="D34" s="90"/>
      <c r="E34" s="90"/>
      <c r="F34" s="72"/>
      <c r="G34" s="22"/>
      <c r="H34" s="28">
        <v>0</v>
      </c>
      <c r="I34" s="280"/>
      <c r="J34" s="281"/>
      <c r="K34" s="29"/>
    </row>
    <row r="35" spans="1:11" x14ac:dyDescent="0.25">
      <c r="A35" s="89"/>
      <c r="B35" s="91"/>
      <c r="C35" s="30"/>
      <c r="D35" s="90"/>
      <c r="E35" s="90"/>
      <c r="F35" s="72"/>
      <c r="G35" s="22"/>
      <c r="H35" s="28">
        <v>0</v>
      </c>
      <c r="I35" s="280"/>
      <c r="J35" s="281"/>
      <c r="K35" s="29"/>
    </row>
    <row r="36" spans="1:11" x14ac:dyDescent="0.25">
      <c r="A36" s="89"/>
      <c r="B36" s="91"/>
      <c r="C36" s="30"/>
      <c r="D36" s="90"/>
      <c r="E36" s="90"/>
      <c r="F36" s="72"/>
      <c r="G36" s="22"/>
      <c r="H36" s="28">
        <v>0</v>
      </c>
      <c r="I36" s="280"/>
      <c r="J36" s="281"/>
      <c r="K36" s="29"/>
    </row>
    <row r="37" spans="1:11" x14ac:dyDescent="0.25">
      <c r="A37" s="89"/>
      <c r="B37" s="91"/>
      <c r="C37" s="30"/>
      <c r="D37" s="90"/>
      <c r="E37" s="90"/>
      <c r="F37" s="72"/>
      <c r="G37" s="22"/>
      <c r="H37" s="28">
        <v>0</v>
      </c>
      <c r="I37" s="280"/>
      <c r="J37" s="281"/>
      <c r="K37" s="29"/>
    </row>
    <row r="38" spans="1:11" x14ac:dyDescent="0.25">
      <c r="A38" s="89"/>
      <c r="B38" s="91"/>
      <c r="C38" s="30"/>
      <c r="D38" s="90"/>
      <c r="E38" s="90"/>
      <c r="F38" s="72"/>
      <c r="G38" s="22"/>
      <c r="H38" s="28">
        <v>0</v>
      </c>
      <c r="I38" s="280"/>
      <c r="J38" s="281"/>
      <c r="K38" s="29"/>
    </row>
    <row r="39" spans="1:11" x14ac:dyDescent="0.25">
      <c r="A39" s="89"/>
      <c r="B39" s="91"/>
      <c r="C39" s="30"/>
      <c r="D39" s="90"/>
      <c r="E39" s="90"/>
      <c r="F39" s="72"/>
      <c r="G39" s="22"/>
      <c r="H39" s="28">
        <v>0</v>
      </c>
      <c r="I39" s="280"/>
      <c r="J39" s="281"/>
      <c r="K39" s="29"/>
    </row>
    <row r="40" spans="1:11" x14ac:dyDescent="0.25">
      <c r="A40" s="89"/>
      <c r="B40" s="91"/>
      <c r="C40" s="30"/>
      <c r="D40" s="90"/>
      <c r="E40" s="90"/>
      <c r="F40" s="72"/>
      <c r="G40" s="22"/>
      <c r="H40" s="28">
        <v>0</v>
      </c>
      <c r="I40" s="280"/>
      <c r="J40" s="281"/>
      <c r="K40" s="29"/>
    </row>
    <row r="41" spans="1:11" x14ac:dyDescent="0.25">
      <c r="A41" s="89"/>
      <c r="B41" s="91"/>
      <c r="C41" s="30"/>
      <c r="D41" s="90"/>
      <c r="E41" s="90"/>
      <c r="F41" s="72"/>
      <c r="G41" s="22"/>
      <c r="H41" s="28">
        <v>0</v>
      </c>
      <c r="I41" s="280"/>
      <c r="J41" s="281"/>
      <c r="K41" s="29"/>
    </row>
    <row r="42" spans="1:11" x14ac:dyDescent="0.25">
      <c r="A42" s="89"/>
      <c r="B42" s="91"/>
      <c r="C42" s="30"/>
      <c r="D42" s="90"/>
      <c r="E42" s="90"/>
      <c r="F42" s="72"/>
      <c r="G42" s="22"/>
      <c r="H42" s="28">
        <v>0</v>
      </c>
      <c r="I42" s="280"/>
      <c r="J42" s="281"/>
      <c r="K42" s="29"/>
    </row>
    <row r="43" spans="1:11" x14ac:dyDescent="0.25">
      <c r="A43" s="89"/>
      <c r="B43" s="91"/>
      <c r="C43" s="30"/>
      <c r="D43" s="90"/>
      <c r="E43" s="90"/>
      <c r="F43" s="72"/>
      <c r="G43" s="22"/>
      <c r="H43" s="28">
        <v>0</v>
      </c>
      <c r="I43" s="280"/>
      <c r="J43" s="281"/>
      <c r="K43" s="29"/>
    </row>
    <row r="44" spans="1:11" x14ac:dyDescent="0.25">
      <c r="A44" s="89"/>
      <c r="B44" s="91"/>
      <c r="C44" s="30"/>
      <c r="D44" s="90"/>
      <c r="E44" s="90"/>
      <c r="F44" s="72"/>
      <c r="G44" s="22"/>
      <c r="H44" s="28">
        <v>0</v>
      </c>
      <c r="I44" s="280"/>
      <c r="J44" s="281"/>
      <c r="K44" s="29"/>
    </row>
    <row r="45" spans="1:11" x14ac:dyDescent="0.25">
      <c r="A45" s="89"/>
      <c r="B45" s="91"/>
      <c r="C45" s="30"/>
      <c r="D45" s="90"/>
      <c r="E45" s="90"/>
      <c r="F45" s="72"/>
      <c r="G45" s="22"/>
      <c r="H45" s="28">
        <v>0</v>
      </c>
      <c r="I45" s="280"/>
      <c r="J45" s="281"/>
      <c r="K45" s="29"/>
    </row>
    <row r="46" spans="1:11" x14ac:dyDescent="0.25">
      <c r="A46" s="89"/>
      <c r="B46" s="91"/>
      <c r="C46" s="30"/>
      <c r="D46" s="90"/>
      <c r="E46" s="90"/>
      <c r="F46" s="72"/>
      <c r="G46" s="22"/>
      <c r="H46" s="28">
        <v>0</v>
      </c>
      <c r="I46" s="280"/>
      <c r="J46" s="281"/>
      <c r="K46" s="29"/>
    </row>
    <row r="47" spans="1:11" x14ac:dyDescent="0.25">
      <c r="A47" s="89"/>
      <c r="B47" s="91"/>
      <c r="C47" s="30"/>
      <c r="D47" s="90"/>
      <c r="E47" s="90"/>
      <c r="F47" s="72"/>
      <c r="G47" s="22"/>
      <c r="H47" s="28">
        <v>0</v>
      </c>
      <c r="I47" s="280"/>
      <c r="J47" s="281"/>
      <c r="K47" s="29"/>
    </row>
    <row r="48" spans="1:11" x14ac:dyDescent="0.25">
      <c r="A48" s="89"/>
      <c r="B48" s="91"/>
      <c r="C48" s="30"/>
      <c r="D48" s="90"/>
      <c r="E48" s="90"/>
      <c r="F48" s="72"/>
      <c r="G48" s="22"/>
      <c r="H48" s="28">
        <v>0</v>
      </c>
      <c r="I48" s="280"/>
      <c r="J48" s="281"/>
      <c r="K48" s="29"/>
    </row>
    <row r="49" spans="1:11" x14ac:dyDescent="0.25">
      <c r="A49" s="89"/>
      <c r="B49" s="91"/>
      <c r="C49" s="30"/>
      <c r="D49" s="90"/>
      <c r="E49" s="90"/>
      <c r="F49" s="72"/>
      <c r="G49" s="22"/>
      <c r="H49" s="28">
        <v>0</v>
      </c>
      <c r="I49" s="280"/>
      <c r="J49" s="281"/>
      <c r="K49" s="29"/>
    </row>
    <row r="50" spans="1:11" x14ac:dyDescent="0.25">
      <c r="A50" s="89"/>
      <c r="B50" s="91"/>
      <c r="C50" s="30"/>
      <c r="D50" s="90"/>
      <c r="E50" s="90"/>
      <c r="F50" s="72"/>
      <c r="G50" s="22"/>
      <c r="H50" s="28">
        <v>0</v>
      </c>
      <c r="I50" s="280"/>
      <c r="J50" s="281"/>
      <c r="K50" s="29"/>
    </row>
    <row r="51" spans="1:11" x14ac:dyDescent="0.25">
      <c r="A51" s="89"/>
      <c r="B51" s="91"/>
      <c r="C51" s="30"/>
      <c r="D51" s="90"/>
      <c r="E51" s="90"/>
      <c r="F51" s="72"/>
      <c r="G51" s="22"/>
      <c r="H51" s="28">
        <v>0</v>
      </c>
      <c r="I51" s="280"/>
      <c r="J51" s="281"/>
      <c r="K51" s="29"/>
    </row>
    <row r="52" spans="1:11" x14ac:dyDescent="0.25">
      <c r="A52" s="89"/>
      <c r="B52" s="91"/>
      <c r="C52" s="30"/>
      <c r="D52" s="90"/>
      <c r="E52" s="90"/>
      <c r="F52" s="72"/>
      <c r="G52" s="22"/>
      <c r="H52" s="28">
        <v>0</v>
      </c>
      <c r="I52" s="280"/>
      <c r="J52" s="281"/>
      <c r="K52" s="29"/>
    </row>
    <row r="53" spans="1:11" x14ac:dyDescent="0.25">
      <c r="A53" s="89"/>
      <c r="B53" s="91"/>
      <c r="C53" s="30"/>
      <c r="D53" s="90"/>
      <c r="E53" s="90"/>
      <c r="F53" s="72"/>
      <c r="G53" s="22"/>
      <c r="H53" s="28">
        <v>0</v>
      </c>
      <c r="I53" s="280"/>
      <c r="J53" s="281"/>
      <c r="K53" s="29"/>
    </row>
    <row r="54" spans="1:11" x14ac:dyDescent="0.25">
      <c r="A54" s="89"/>
      <c r="B54" s="64"/>
      <c r="C54" s="30"/>
      <c r="D54" s="57"/>
      <c r="E54" s="57"/>
      <c r="F54" s="72"/>
      <c r="G54" s="22"/>
      <c r="H54" s="28">
        <v>0</v>
      </c>
      <c r="I54" s="280"/>
      <c r="J54" s="281"/>
      <c r="K54" s="29"/>
    </row>
    <row r="55" spans="1:11" x14ac:dyDescent="0.25">
      <c r="A55" s="89"/>
      <c r="B55" s="64"/>
      <c r="C55" s="30"/>
      <c r="D55" s="57"/>
      <c r="E55" s="57"/>
      <c r="F55" s="72"/>
      <c r="G55" s="22"/>
      <c r="H55" s="28">
        <v>0</v>
      </c>
      <c r="I55" s="280"/>
      <c r="J55" s="281"/>
      <c r="K55" s="29"/>
    </row>
    <row r="56" spans="1:11" x14ac:dyDescent="0.25">
      <c r="A56" s="89"/>
      <c r="B56" s="64"/>
      <c r="C56" s="30"/>
      <c r="D56" s="61"/>
      <c r="E56" s="61"/>
      <c r="F56" s="72"/>
      <c r="G56" s="22"/>
      <c r="H56" s="28">
        <v>0</v>
      </c>
      <c r="I56" s="280"/>
      <c r="J56" s="281"/>
      <c r="K56" s="29"/>
    </row>
    <row r="57" spans="1:11" ht="18.75" customHeight="1" x14ac:dyDescent="0.25">
      <c r="A57" s="278" t="s">
        <v>27</v>
      </c>
      <c r="B57" s="279"/>
      <c r="C57" s="279"/>
      <c r="D57" s="279"/>
      <c r="E57" s="279"/>
      <c r="F57" s="279"/>
      <c r="G57" s="279"/>
      <c r="H57" s="279"/>
      <c r="I57" s="279"/>
      <c r="J57" s="52">
        <f>SUM(H:H)</f>
        <v>0</v>
      </c>
      <c r="K57" s="31"/>
    </row>
    <row r="58" spans="1:11" ht="24.75" customHeight="1" x14ac:dyDescent="0.25">
      <c r="A58" s="271" t="s">
        <v>44</v>
      </c>
      <c r="B58" s="272"/>
      <c r="C58" s="272"/>
      <c r="D58" s="272"/>
      <c r="E58" s="272"/>
      <c r="F58" s="272"/>
      <c r="G58" s="272"/>
      <c r="H58" s="272"/>
      <c r="I58" s="272"/>
      <c r="J58" s="272"/>
      <c r="K58" s="274"/>
    </row>
    <row r="59" spans="1:11" ht="12" customHeight="1" x14ac:dyDescent="0.25">
      <c r="A59" s="304" t="s">
        <v>143</v>
      </c>
      <c r="B59" s="305"/>
      <c r="C59" s="305"/>
      <c r="D59" s="305"/>
      <c r="E59" s="305"/>
      <c r="F59" s="305"/>
      <c r="G59" s="305"/>
      <c r="H59" s="305"/>
      <c r="I59" s="305"/>
      <c r="J59" s="305"/>
      <c r="K59" s="306"/>
    </row>
    <row r="60" spans="1:11" ht="12" customHeight="1" x14ac:dyDescent="0.25">
      <c r="A60" s="307" t="s">
        <v>82</v>
      </c>
      <c r="B60" s="307"/>
      <c r="C60" s="307"/>
      <c r="D60" s="307"/>
      <c r="E60" s="307"/>
      <c r="F60" s="307"/>
      <c r="G60" s="307"/>
      <c r="H60" s="307"/>
      <c r="I60" s="307"/>
      <c r="J60" s="307"/>
      <c r="K60" s="307"/>
    </row>
  </sheetData>
  <sheetProtection algorithmName="SHA-512" hashValue="uow0UwtSqBlIkf9ZnDp13FSIaT/pXoKOIYMsj+uWs6thVCiAcbC8IVlu/MxIi72nweZi2nle7SRQxrcZapi7nQ==" saltValue="erDI+I7vDFP/DJWvGwLYiw==" spinCount="100000" sheet="1" formatCells="0" formatColumns="0" formatRows="0" insertRows="0" autoFilter="0" pivotTables="0"/>
  <protectedRanges>
    <protectedRange sqref="D3:G3" name="Rango1"/>
  </protectedRanges>
  <mergeCells count="69">
    <mergeCell ref="I52:J52"/>
    <mergeCell ref="I53:J53"/>
    <mergeCell ref="I47:J47"/>
    <mergeCell ref="I48:J48"/>
    <mergeCell ref="I49:J49"/>
    <mergeCell ref="I50:J50"/>
    <mergeCell ref="I51:J51"/>
    <mergeCell ref="I42:J42"/>
    <mergeCell ref="I43:J43"/>
    <mergeCell ref="I44:J44"/>
    <mergeCell ref="I45:J45"/>
    <mergeCell ref="I46:J46"/>
    <mergeCell ref="A59:K59"/>
    <mergeCell ref="A60:K60"/>
    <mergeCell ref="I56:J56"/>
    <mergeCell ref="B11:B14"/>
    <mergeCell ref="C11:C14"/>
    <mergeCell ref="D11:D14"/>
    <mergeCell ref="E11:E14"/>
    <mergeCell ref="F11:F14"/>
    <mergeCell ref="I15:J15"/>
    <mergeCell ref="I16:J16"/>
    <mergeCell ref="I17:J17"/>
    <mergeCell ref="A58:K58"/>
    <mergeCell ref="I20:J20"/>
    <mergeCell ref="I21:J21"/>
    <mergeCell ref="I22:J22"/>
    <mergeCell ref="I23:J23"/>
    <mergeCell ref="C5:E5"/>
    <mergeCell ref="C6:E6"/>
    <mergeCell ref="C7:E7"/>
    <mergeCell ref="I18:J18"/>
    <mergeCell ref="I19:J19"/>
    <mergeCell ref="F5:K5"/>
    <mergeCell ref="F6:K6"/>
    <mergeCell ref="F7:K7"/>
    <mergeCell ref="G11:G14"/>
    <mergeCell ref="H11:H14"/>
    <mergeCell ref="I11:J14"/>
    <mergeCell ref="A8:K9"/>
    <mergeCell ref="K11:K14"/>
    <mergeCell ref="A11:A14"/>
    <mergeCell ref="A1:K1"/>
    <mergeCell ref="C3:E3"/>
    <mergeCell ref="C4:E4"/>
    <mergeCell ref="C2:K2"/>
    <mergeCell ref="F3:K3"/>
    <mergeCell ref="F4:K4"/>
    <mergeCell ref="I24:J24"/>
    <mergeCell ref="I25:J25"/>
    <mergeCell ref="I26:J26"/>
    <mergeCell ref="I27:J27"/>
    <mergeCell ref="I28:J28"/>
    <mergeCell ref="A57:I57"/>
    <mergeCell ref="I54:J54"/>
    <mergeCell ref="I55:J55"/>
    <mergeCell ref="I29:J29"/>
    <mergeCell ref="I30:J30"/>
    <mergeCell ref="I31:J31"/>
    <mergeCell ref="I32:J32"/>
    <mergeCell ref="I33:J33"/>
    <mergeCell ref="I34:J34"/>
    <mergeCell ref="I35:J35"/>
    <mergeCell ref="I36:J36"/>
    <mergeCell ref="I37:J37"/>
    <mergeCell ref="I38:J38"/>
    <mergeCell ref="I39:J39"/>
    <mergeCell ref="I40:J40"/>
    <mergeCell ref="I41:J41"/>
  </mergeCells>
  <pageMargins left="0.375" right="0.29166666666666669" top="0.75" bottom="0.75" header="0.3" footer="0.3"/>
  <pageSetup paperSize="9" orientation="landscape" horizontalDpi="200" verticalDpi="200" r:id="rId1"/>
  <headerFooter>
    <oddHeader>&amp;L&amp;G&amp;C&amp;"Arial,Negrita"&amp;12ANEXO E
FONDO PARTICIPA 2021&amp;R&amp;"Arial,Negrita"&amp;8ESTA PLANILLA DEBE SER LLENADA 
CON EL NOMBRE DEL BENEFICIARIO 
Y LA FIRMA DE ÉSTE</oddHeader>
    <oddFooter xml:space="preserve">&amp;C&amp;"Arial,Negrita"&amp;8ES OBLIGACIÓN LLENAR TODOS LOS CAMPOS DEL INFORME. NO SE RECIBEN INFORMES SIN FIRMA Y/O TIMBRE </oddFooter>
  </headerFooter>
  <legacyDrawingHF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200-000000000000}">
          <x14:formula1>
            <xm:f>'Hoja de Códigos'!$D$6:$D$8</xm:f>
          </x14:formula1>
          <xm:sqref>B15:B56</xm:sqref>
        </x14:dataValidation>
        <x14:dataValidation type="list" allowBlank="1" showInputMessage="1" showErrorMessage="1" xr:uid="{00000000-0002-0000-0200-000001000000}">
          <x14:formula1>
            <xm:f>'Hoja de Códigos'!$F$6:$F$17</xm:f>
          </x14:formula1>
          <xm:sqref>F15:F56</xm:sqref>
        </x14:dataValidation>
        <x14:dataValidation type="date" allowBlank="1" showInputMessage="1" showErrorMessage="1" xr:uid="{63B71793-CDE1-4BDC-AC4D-3BB4F7312E62}">
          <x14:formula1>
            <xm:f>'Informe Cuantitativo'!$C$13</xm:f>
          </x14:formula1>
          <x14:formula2>
            <xm:f>'Informe Cuantitativo'!$C$14</xm:f>
          </x14:formula2>
          <xm:sqref>C16:C56 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34"/>
  <sheetViews>
    <sheetView showGridLines="0" view="pageLayout" zoomScaleNormal="100" workbookViewId="0">
      <selection activeCell="G14" sqref="G14:H14"/>
    </sheetView>
  </sheetViews>
  <sheetFormatPr baseColWidth="10" defaultColWidth="11.42578125" defaultRowHeight="15" x14ac:dyDescent="0.25"/>
  <cols>
    <col min="1" max="1" width="9.28515625" style="2" customWidth="1"/>
    <col min="2" max="2" width="13" style="2" customWidth="1"/>
    <col min="3" max="3" width="11.42578125" style="70" customWidth="1"/>
    <col min="4" max="4" width="10.7109375" style="68" customWidth="1"/>
    <col min="5" max="5" width="11.42578125" style="2"/>
    <col min="6" max="7" width="10.7109375" style="2" customWidth="1"/>
    <col min="8" max="8" width="11.42578125" style="2"/>
    <col min="9" max="9" width="4.28515625" style="2" customWidth="1"/>
    <col min="10" max="10" width="14.28515625" style="2" customWidth="1"/>
    <col min="11" max="11" width="14.42578125" style="2" customWidth="1"/>
    <col min="12" max="16384" width="11.42578125" style="2"/>
  </cols>
  <sheetData>
    <row r="1" spans="1:11" ht="15.75" x14ac:dyDescent="0.25">
      <c r="A1" s="282" t="s">
        <v>72</v>
      </c>
      <c r="B1" s="282"/>
      <c r="C1" s="282"/>
      <c r="D1" s="282"/>
      <c r="E1" s="282"/>
      <c r="F1" s="282"/>
      <c r="G1" s="282"/>
      <c r="H1" s="282"/>
      <c r="I1" s="282"/>
      <c r="J1" s="282"/>
      <c r="K1" s="282"/>
    </row>
    <row r="2" spans="1:11" x14ac:dyDescent="0.25">
      <c r="C2" s="284" t="s">
        <v>23</v>
      </c>
      <c r="D2" s="284"/>
      <c r="E2" s="284"/>
      <c r="F2" s="284"/>
      <c r="G2" s="284"/>
      <c r="H2" s="284"/>
      <c r="I2" s="284"/>
      <c r="J2" s="284"/>
      <c r="K2" s="284"/>
    </row>
    <row r="3" spans="1:11" x14ac:dyDescent="0.25">
      <c r="C3" s="283" t="s">
        <v>0</v>
      </c>
      <c r="D3" s="283"/>
      <c r="E3" s="283"/>
      <c r="F3" s="252">
        <f>'Informe Cuantitativo'!C8</f>
        <v>0</v>
      </c>
      <c r="G3" s="252"/>
      <c r="H3" s="252"/>
      <c r="I3" s="252"/>
      <c r="J3" s="252"/>
      <c r="K3" s="252"/>
    </row>
    <row r="4" spans="1:11" x14ac:dyDescent="0.25">
      <c r="C4" s="283" t="s">
        <v>1</v>
      </c>
      <c r="D4" s="283"/>
      <c r="E4" s="283"/>
      <c r="F4" s="253">
        <f>'Informe Cuantitativo'!C9</f>
        <v>0</v>
      </c>
      <c r="G4" s="253"/>
      <c r="H4" s="253"/>
      <c r="I4" s="253"/>
      <c r="J4" s="253"/>
      <c r="K4" s="253"/>
    </row>
    <row r="5" spans="1:11" x14ac:dyDescent="0.25">
      <c r="C5" s="283" t="s">
        <v>2</v>
      </c>
      <c r="D5" s="283"/>
      <c r="E5" s="283"/>
      <c r="F5" s="253">
        <f>'Informe Cuantitativo'!C10</f>
        <v>0</v>
      </c>
      <c r="G5" s="253"/>
      <c r="H5" s="253"/>
      <c r="I5" s="253"/>
      <c r="J5" s="253"/>
      <c r="K5" s="253"/>
    </row>
    <row r="6" spans="1:11" x14ac:dyDescent="0.25">
      <c r="C6" s="283" t="s">
        <v>67</v>
      </c>
      <c r="D6" s="283"/>
      <c r="E6" s="283"/>
      <c r="F6" s="252">
        <f>'Informe Cuantitativo'!C11</f>
        <v>0</v>
      </c>
      <c r="G6" s="252"/>
      <c r="H6" s="252"/>
      <c r="I6" s="252"/>
      <c r="J6" s="252"/>
      <c r="K6" s="252"/>
    </row>
    <row r="7" spans="1:11" x14ac:dyDescent="0.25">
      <c r="C7" s="283" t="s">
        <v>75</v>
      </c>
      <c r="D7" s="283"/>
      <c r="E7" s="283"/>
      <c r="F7" s="254">
        <f>'Informe Cuantitativo'!D25</f>
        <v>44317</v>
      </c>
      <c r="G7" s="254"/>
      <c r="H7" s="254"/>
      <c r="I7" s="254"/>
      <c r="J7" s="254"/>
      <c r="K7" s="254"/>
    </row>
    <row r="8" spans="1:11" ht="2.25" customHeight="1" x14ac:dyDescent="0.25"/>
    <row r="9" spans="1:11" ht="15" customHeight="1" x14ac:dyDescent="0.25">
      <c r="A9" s="308" t="s">
        <v>24</v>
      </c>
      <c r="B9" s="260" t="s">
        <v>25</v>
      </c>
      <c r="C9" s="263" t="s">
        <v>102</v>
      </c>
      <c r="D9" s="266" t="s">
        <v>137</v>
      </c>
      <c r="E9" s="260" t="s">
        <v>26</v>
      </c>
      <c r="F9" s="260"/>
      <c r="G9" s="261" t="s">
        <v>28</v>
      </c>
      <c r="H9" s="261"/>
      <c r="I9" s="262" t="s">
        <v>104</v>
      </c>
      <c r="J9" s="262"/>
      <c r="K9" s="308" t="s">
        <v>14</v>
      </c>
    </row>
    <row r="10" spans="1:11" x14ac:dyDescent="0.25">
      <c r="A10" s="308"/>
      <c r="B10" s="260"/>
      <c r="C10" s="264"/>
      <c r="D10" s="267"/>
      <c r="E10" s="260"/>
      <c r="F10" s="260"/>
      <c r="G10" s="261"/>
      <c r="H10" s="261"/>
      <c r="I10" s="262"/>
      <c r="J10" s="262"/>
      <c r="K10" s="308"/>
    </row>
    <row r="11" spans="1:11" x14ac:dyDescent="0.25">
      <c r="A11" s="308"/>
      <c r="B11" s="260"/>
      <c r="C11" s="264"/>
      <c r="D11" s="267"/>
      <c r="E11" s="260"/>
      <c r="F11" s="260"/>
      <c r="G11" s="261"/>
      <c r="H11" s="261"/>
      <c r="I11" s="262"/>
      <c r="J11" s="262"/>
      <c r="K11" s="308"/>
    </row>
    <row r="12" spans="1:11" ht="9.75" customHeight="1" x14ac:dyDescent="0.25">
      <c r="A12" s="308"/>
      <c r="B12" s="260"/>
      <c r="C12" s="265"/>
      <c r="D12" s="268"/>
      <c r="E12" s="260"/>
      <c r="F12" s="260"/>
      <c r="G12" s="261"/>
      <c r="H12" s="261"/>
      <c r="I12" s="262"/>
      <c r="J12" s="262"/>
      <c r="K12" s="308"/>
    </row>
    <row r="13" spans="1:11" x14ac:dyDescent="0.25">
      <c r="A13" s="23">
        <v>1</v>
      </c>
      <c r="B13" s="310" t="s">
        <v>105</v>
      </c>
      <c r="C13" s="311"/>
      <c r="D13" s="311"/>
      <c r="E13" s="311"/>
      <c r="F13" s="311"/>
      <c r="G13" s="311"/>
      <c r="H13" s="311"/>
      <c r="I13" s="311"/>
      <c r="J13" s="312"/>
      <c r="K13" s="26">
        <f>'Planilla de Movilización'!J57</f>
        <v>0</v>
      </c>
    </row>
    <row r="14" spans="1:11" ht="27" customHeight="1" x14ac:dyDescent="0.25">
      <c r="A14" s="84">
        <v>2</v>
      </c>
      <c r="B14" s="88"/>
      <c r="C14" s="24"/>
      <c r="D14" s="30"/>
      <c r="E14" s="309"/>
      <c r="F14" s="309"/>
      <c r="G14" s="248"/>
      <c r="H14" s="250"/>
      <c r="I14" s="248"/>
      <c r="J14" s="250"/>
      <c r="K14" s="25"/>
    </row>
    <row r="15" spans="1:11" ht="23.25" customHeight="1" x14ac:dyDescent="0.25">
      <c r="A15" s="84">
        <v>3</v>
      </c>
      <c r="B15" s="88"/>
      <c r="C15" s="24"/>
      <c r="D15" s="30"/>
      <c r="E15" s="255"/>
      <c r="F15" s="255"/>
      <c r="G15" s="256"/>
      <c r="H15" s="257"/>
      <c r="I15" s="248"/>
      <c r="J15" s="250"/>
      <c r="K15" s="25"/>
    </row>
    <row r="16" spans="1:11" x14ac:dyDescent="0.25">
      <c r="A16" s="84">
        <v>4</v>
      </c>
      <c r="B16" s="88"/>
      <c r="C16" s="24"/>
      <c r="D16" s="30"/>
      <c r="E16" s="255"/>
      <c r="F16" s="255"/>
      <c r="G16" s="256"/>
      <c r="H16" s="257"/>
      <c r="I16" s="248"/>
      <c r="J16" s="250"/>
      <c r="K16" s="25">
        <v>0</v>
      </c>
    </row>
    <row r="17" spans="1:11" x14ac:dyDescent="0.25">
      <c r="A17" s="84">
        <v>5</v>
      </c>
      <c r="B17" s="88"/>
      <c r="C17" s="24"/>
      <c r="D17" s="30"/>
      <c r="E17" s="255"/>
      <c r="F17" s="255"/>
      <c r="G17" s="256"/>
      <c r="H17" s="257"/>
      <c r="I17" s="248"/>
      <c r="J17" s="250"/>
      <c r="K17" s="25">
        <v>0</v>
      </c>
    </row>
    <row r="18" spans="1:11" x14ac:dyDescent="0.25">
      <c r="A18" s="84">
        <v>6</v>
      </c>
      <c r="B18" s="88"/>
      <c r="C18" s="24"/>
      <c r="D18" s="30"/>
      <c r="E18" s="255"/>
      <c r="F18" s="255"/>
      <c r="G18" s="256"/>
      <c r="H18" s="257"/>
      <c r="I18" s="248"/>
      <c r="J18" s="250"/>
      <c r="K18" s="25">
        <v>0</v>
      </c>
    </row>
    <row r="19" spans="1:11" x14ac:dyDescent="0.25">
      <c r="A19" s="84">
        <v>7</v>
      </c>
      <c r="B19" s="88"/>
      <c r="C19" s="24"/>
      <c r="D19" s="30"/>
      <c r="E19" s="255"/>
      <c r="F19" s="255"/>
      <c r="G19" s="256"/>
      <c r="H19" s="257"/>
      <c r="I19" s="248"/>
      <c r="J19" s="250"/>
      <c r="K19" s="25">
        <v>0</v>
      </c>
    </row>
    <row r="20" spans="1:11" x14ac:dyDescent="0.25">
      <c r="A20" s="84">
        <v>8</v>
      </c>
      <c r="B20" s="88"/>
      <c r="C20" s="24"/>
      <c r="D20" s="30"/>
      <c r="E20" s="255"/>
      <c r="F20" s="255"/>
      <c r="G20" s="256"/>
      <c r="H20" s="257"/>
      <c r="I20" s="248"/>
      <c r="J20" s="250"/>
      <c r="K20" s="25">
        <v>0</v>
      </c>
    </row>
    <row r="21" spans="1:11" x14ac:dyDescent="0.25">
      <c r="A21" s="84">
        <v>9</v>
      </c>
      <c r="B21" s="88"/>
      <c r="C21" s="24"/>
      <c r="D21" s="30"/>
      <c r="E21" s="255"/>
      <c r="F21" s="255"/>
      <c r="G21" s="256"/>
      <c r="H21" s="257"/>
      <c r="I21" s="248"/>
      <c r="J21" s="250"/>
      <c r="K21" s="25">
        <v>0</v>
      </c>
    </row>
    <row r="22" spans="1:11" x14ac:dyDescent="0.25">
      <c r="A22" s="84">
        <v>10</v>
      </c>
      <c r="B22" s="88"/>
      <c r="C22" s="24"/>
      <c r="D22" s="30"/>
      <c r="E22" s="255"/>
      <c r="F22" s="255"/>
      <c r="G22" s="256"/>
      <c r="H22" s="257"/>
      <c r="I22" s="248"/>
      <c r="J22" s="250"/>
      <c r="K22" s="25">
        <v>0</v>
      </c>
    </row>
    <row r="23" spans="1:11" x14ac:dyDescent="0.25">
      <c r="A23" s="84">
        <v>11</v>
      </c>
      <c r="B23" s="88"/>
      <c r="C23" s="24"/>
      <c r="D23" s="30"/>
      <c r="E23" s="255"/>
      <c r="F23" s="255"/>
      <c r="G23" s="256"/>
      <c r="H23" s="257"/>
      <c r="I23" s="248"/>
      <c r="J23" s="250"/>
      <c r="K23" s="25">
        <v>0</v>
      </c>
    </row>
    <row r="24" spans="1:11" x14ac:dyDescent="0.25">
      <c r="A24" s="84">
        <v>12</v>
      </c>
      <c r="B24" s="88"/>
      <c r="C24" s="24"/>
      <c r="D24" s="30"/>
      <c r="E24" s="255"/>
      <c r="F24" s="255"/>
      <c r="G24" s="256"/>
      <c r="H24" s="257"/>
      <c r="I24" s="248"/>
      <c r="J24" s="250"/>
      <c r="K24" s="25">
        <v>0</v>
      </c>
    </row>
    <row r="25" spans="1:11" x14ac:dyDescent="0.25">
      <c r="A25" s="84">
        <v>13</v>
      </c>
      <c r="B25" s="88"/>
      <c r="C25" s="24"/>
      <c r="D25" s="30"/>
      <c r="E25" s="255"/>
      <c r="F25" s="255"/>
      <c r="G25" s="256"/>
      <c r="H25" s="257"/>
      <c r="I25" s="248"/>
      <c r="J25" s="249"/>
      <c r="K25" s="25">
        <v>0</v>
      </c>
    </row>
    <row r="26" spans="1:11" x14ac:dyDescent="0.25">
      <c r="A26" s="84">
        <v>14</v>
      </c>
      <c r="B26" s="88"/>
      <c r="C26" s="24"/>
      <c r="D26" s="30"/>
      <c r="E26" s="255"/>
      <c r="F26" s="255"/>
      <c r="G26" s="256"/>
      <c r="H26" s="257"/>
      <c r="I26" s="248"/>
      <c r="J26" s="250"/>
      <c r="K26" s="25">
        <v>0</v>
      </c>
    </row>
    <row r="27" spans="1:11" x14ac:dyDescent="0.25">
      <c r="A27" s="84">
        <v>15</v>
      </c>
      <c r="B27" s="88"/>
      <c r="C27" s="24"/>
      <c r="D27" s="30"/>
      <c r="E27" s="255"/>
      <c r="F27" s="255"/>
      <c r="G27" s="256"/>
      <c r="H27" s="257"/>
      <c r="I27" s="248"/>
      <c r="J27" s="250"/>
      <c r="K27" s="25">
        <v>0</v>
      </c>
    </row>
    <row r="28" spans="1:11" x14ac:dyDescent="0.25">
      <c r="A28" s="84">
        <v>16</v>
      </c>
      <c r="B28" s="88"/>
      <c r="C28" s="24"/>
      <c r="D28" s="30"/>
      <c r="E28" s="255"/>
      <c r="F28" s="255"/>
      <c r="G28" s="256"/>
      <c r="H28" s="257"/>
      <c r="I28" s="248"/>
      <c r="J28" s="250"/>
      <c r="K28" s="25">
        <v>0</v>
      </c>
    </row>
    <row r="29" spans="1:11" x14ac:dyDescent="0.25">
      <c r="A29" s="84">
        <v>17</v>
      </c>
      <c r="B29" s="88"/>
      <c r="C29" s="24"/>
      <c r="D29" s="30"/>
      <c r="E29" s="255"/>
      <c r="F29" s="255"/>
      <c r="G29" s="256"/>
      <c r="H29" s="257"/>
      <c r="I29" s="248"/>
      <c r="J29" s="249"/>
      <c r="K29" s="25">
        <v>0</v>
      </c>
    </row>
    <row r="30" spans="1:11" x14ac:dyDescent="0.25">
      <c r="A30" s="318" t="s">
        <v>27</v>
      </c>
      <c r="B30" s="319"/>
      <c r="C30" s="319"/>
      <c r="D30" s="319"/>
      <c r="E30" s="319"/>
      <c r="F30" s="319"/>
      <c r="G30" s="319"/>
      <c r="H30" s="319"/>
      <c r="I30" s="320"/>
      <c r="J30" s="54">
        <f>SUM(K:K)</f>
        <v>0</v>
      </c>
      <c r="K30" s="53"/>
    </row>
    <row r="31" spans="1:11" x14ac:dyDescent="0.25">
      <c r="A31" s="313" t="s">
        <v>42</v>
      </c>
      <c r="B31" s="313"/>
      <c r="C31" s="313"/>
      <c r="D31" s="313"/>
      <c r="E31" s="313"/>
      <c r="F31" s="313"/>
      <c r="G31" s="313"/>
      <c r="H31" s="313"/>
      <c r="I31" s="313"/>
      <c r="J31" s="314"/>
      <c r="K31" s="313"/>
    </row>
    <row r="32" spans="1:11" ht="21" customHeight="1" x14ac:dyDescent="0.25">
      <c r="A32" s="315" t="s">
        <v>41</v>
      </c>
      <c r="B32" s="273"/>
      <c r="C32" s="273"/>
      <c r="D32" s="273"/>
      <c r="E32" s="273"/>
      <c r="F32" s="273"/>
      <c r="G32" s="273"/>
      <c r="H32" s="273"/>
      <c r="I32" s="273"/>
      <c r="J32" s="273"/>
      <c r="K32" s="316"/>
    </row>
    <row r="33" spans="1:11" ht="11.25" customHeight="1" x14ac:dyDescent="0.25">
      <c r="A33" s="317" t="s">
        <v>40</v>
      </c>
      <c r="B33" s="317"/>
      <c r="C33" s="317"/>
      <c r="D33" s="317"/>
      <c r="E33" s="317"/>
      <c r="F33" s="317"/>
      <c r="G33" s="317"/>
      <c r="H33" s="317"/>
      <c r="I33" s="317"/>
      <c r="J33" s="317"/>
      <c r="K33" s="317"/>
    </row>
    <row r="34" spans="1:11" ht="12" customHeight="1" x14ac:dyDescent="0.25">
      <c r="A34" s="307" t="s">
        <v>82</v>
      </c>
      <c r="B34" s="307"/>
      <c r="C34" s="307"/>
      <c r="D34" s="307"/>
      <c r="E34" s="307"/>
      <c r="F34" s="307"/>
      <c r="G34" s="307"/>
      <c r="H34" s="307"/>
      <c r="I34" s="307"/>
      <c r="J34" s="307"/>
      <c r="K34" s="307"/>
    </row>
  </sheetData>
  <sheetProtection algorithmName="SHA-512" hashValue="qdlUH7DpgfqDMB5gU7kxIENf7+3Vmh/R968QE45szLuFHf720U1R5+5gGIajzVy5vFC49Jri/WjeFETvnHq8aA==" saltValue="+ivLtDK3aLyzTffE1SMZgA==" spinCount="100000" sheet="1" formatCells="0" formatColumns="0" formatRows="0" insertRows="0" autoFilter="0" pivotTables="0"/>
  <protectedRanges>
    <protectedRange sqref="D3:G3" name="Rango1"/>
  </protectedRanges>
  <mergeCells count="74">
    <mergeCell ref="A31:K31"/>
    <mergeCell ref="A32:K32"/>
    <mergeCell ref="A33:K33"/>
    <mergeCell ref="A34:K34"/>
    <mergeCell ref="A30:I30"/>
    <mergeCell ref="E24:F24"/>
    <mergeCell ref="G24:H24"/>
    <mergeCell ref="I24:J24"/>
    <mergeCell ref="E25:F25"/>
    <mergeCell ref="G25:H25"/>
    <mergeCell ref="I25:J25"/>
    <mergeCell ref="E22:F22"/>
    <mergeCell ref="G22:H22"/>
    <mergeCell ref="I22:J22"/>
    <mergeCell ref="E23:F23"/>
    <mergeCell ref="G23:H23"/>
    <mergeCell ref="I23:J23"/>
    <mergeCell ref="E17:F17"/>
    <mergeCell ref="E18:F18"/>
    <mergeCell ref="E19:F19"/>
    <mergeCell ref="E20:F20"/>
    <mergeCell ref="E21:F21"/>
    <mergeCell ref="E15:F15"/>
    <mergeCell ref="G15:H15"/>
    <mergeCell ref="I15:J15"/>
    <mergeCell ref="E16:F16"/>
    <mergeCell ref="G16:H16"/>
    <mergeCell ref="I16:J16"/>
    <mergeCell ref="K9:K12"/>
    <mergeCell ref="E14:F14"/>
    <mergeCell ref="G14:H14"/>
    <mergeCell ref="I14:J14"/>
    <mergeCell ref="B13:J13"/>
    <mergeCell ref="I9:J12"/>
    <mergeCell ref="A9:A12"/>
    <mergeCell ref="B9:B12"/>
    <mergeCell ref="E9:F12"/>
    <mergeCell ref="G9:H12"/>
    <mergeCell ref="C9:C12"/>
    <mergeCell ref="D9:D12"/>
    <mergeCell ref="C5:E5"/>
    <mergeCell ref="C6:E6"/>
    <mergeCell ref="C7:E7"/>
    <mergeCell ref="F5:K5"/>
    <mergeCell ref="F6:K6"/>
    <mergeCell ref="F7:K7"/>
    <mergeCell ref="A1:K1"/>
    <mergeCell ref="C3:E3"/>
    <mergeCell ref="C4:E4"/>
    <mergeCell ref="C2:K2"/>
    <mergeCell ref="F3:K3"/>
    <mergeCell ref="F4:K4"/>
    <mergeCell ref="E29:F29"/>
    <mergeCell ref="G26:H26"/>
    <mergeCell ref="G27:H27"/>
    <mergeCell ref="G28:H28"/>
    <mergeCell ref="G29:H29"/>
    <mergeCell ref="E26:F26"/>
    <mergeCell ref="E27:F27"/>
    <mergeCell ref="E28:F28"/>
    <mergeCell ref="G17:H17"/>
    <mergeCell ref="G18:H18"/>
    <mergeCell ref="G19:H19"/>
    <mergeCell ref="G20:H20"/>
    <mergeCell ref="I26:J26"/>
    <mergeCell ref="G21:H21"/>
    <mergeCell ref="I21:J21"/>
    <mergeCell ref="I27:J27"/>
    <mergeCell ref="I28:J28"/>
    <mergeCell ref="I29:J29"/>
    <mergeCell ref="I17:J17"/>
    <mergeCell ref="I18:J18"/>
    <mergeCell ref="I19:J19"/>
    <mergeCell ref="I20:J20"/>
  </mergeCells>
  <pageMargins left="0.25" right="0.34722222222222221" top="0.75" bottom="0.75" header="0.3" footer="0.3"/>
  <pageSetup orientation="landscape" r:id="rId1"/>
  <headerFooter>
    <oddHeader xml:space="preserve">&amp;L&amp;G&amp;C&amp;"Arial,Negrita"&amp;12ANEXO E
FONDO PARTICIPA 2021&amp;R&amp;"Arial,Negrita"&amp;8TODAS LAS FACTURAS 
DEBEN SER ENVIADAS CON SU TRIPLICADO&amp;"-,Normal"&amp;11
</oddHeader>
    <oddFooter xml:space="preserve">&amp;C&amp;"Arial,Negrita"&amp;8ES OBLIGACIÓN LLENAR TODOS LOS CAMPOS DEL INFORME. NO SE RECIBEN INFORMES SIN FIRMA Y/O TIMBRE </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0000000}">
          <x14:formula1>
            <xm:f>'Hoja de Códigos'!$B$6:$B$7</xm:f>
          </x14:formula1>
          <xm:sqref>D13 C13:C29</xm:sqref>
        </x14:dataValidation>
        <x14:dataValidation type="date" allowBlank="1" showInputMessage="1" showErrorMessage="1" xr:uid="{32F9ADEC-3125-4672-AE32-006BCB148877}">
          <x14:formula1>
            <xm:f>'Informe Cuantitativo'!$C$13</xm:f>
          </x14:formula1>
          <x14:formula2>
            <xm:f>'Informe Cuantitativo'!$C$14</xm:f>
          </x14:formula2>
          <xm:sqref>D14:D29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34"/>
  <sheetViews>
    <sheetView showGridLines="0" view="pageLayout" zoomScaleNormal="100" workbookViewId="0">
      <selection activeCell="G14" sqref="G14:H14"/>
    </sheetView>
  </sheetViews>
  <sheetFormatPr baseColWidth="10" defaultColWidth="11.42578125" defaultRowHeight="15" x14ac:dyDescent="0.25"/>
  <cols>
    <col min="1" max="1" width="9.28515625" style="2" customWidth="1"/>
    <col min="2" max="2" width="13" style="2" customWidth="1"/>
    <col min="3" max="3" width="11.28515625" style="70" customWidth="1"/>
    <col min="4" max="4" width="10.7109375" style="68" customWidth="1"/>
    <col min="5" max="5" width="11.42578125" style="2"/>
    <col min="6" max="7" width="10.7109375" style="2" customWidth="1"/>
    <col min="8" max="8" width="11.42578125" style="2"/>
    <col min="9" max="9" width="4.28515625" style="2" customWidth="1"/>
    <col min="10" max="10" width="15.140625" style="2" customWidth="1"/>
    <col min="11" max="11" width="13.7109375" style="2" customWidth="1"/>
    <col min="12" max="16384" width="11.42578125" style="2"/>
  </cols>
  <sheetData>
    <row r="1" spans="1:11" ht="15.75" x14ac:dyDescent="0.25">
      <c r="A1" s="282" t="s">
        <v>132</v>
      </c>
      <c r="B1" s="282"/>
      <c r="C1" s="282"/>
      <c r="D1" s="282"/>
      <c r="E1" s="282"/>
      <c r="F1" s="282"/>
      <c r="G1" s="282"/>
      <c r="H1" s="282"/>
      <c r="I1" s="282"/>
      <c r="J1" s="282"/>
      <c r="K1" s="282"/>
    </row>
    <row r="2" spans="1:11" x14ac:dyDescent="0.25">
      <c r="C2" s="284" t="s">
        <v>23</v>
      </c>
      <c r="D2" s="284"/>
      <c r="E2" s="284"/>
      <c r="F2" s="284"/>
      <c r="G2" s="284"/>
      <c r="H2" s="284"/>
      <c r="I2" s="284"/>
      <c r="J2" s="284"/>
      <c r="K2" s="284"/>
    </row>
    <row r="3" spans="1:11" x14ac:dyDescent="0.25">
      <c r="C3" s="283" t="s">
        <v>0</v>
      </c>
      <c r="D3" s="283"/>
      <c r="E3" s="283"/>
      <c r="F3" s="252">
        <f>'Informe Cuantitativo'!C8</f>
        <v>0</v>
      </c>
      <c r="G3" s="252"/>
      <c r="H3" s="252"/>
      <c r="I3" s="252"/>
      <c r="J3" s="252"/>
      <c r="K3" s="252"/>
    </row>
    <row r="4" spans="1:11" x14ac:dyDescent="0.25">
      <c r="C4" s="283" t="s">
        <v>1</v>
      </c>
      <c r="D4" s="283"/>
      <c r="E4" s="283"/>
      <c r="F4" s="253">
        <f>'Informe Cuantitativo'!C9</f>
        <v>0</v>
      </c>
      <c r="G4" s="253"/>
      <c r="H4" s="253"/>
      <c r="I4" s="253"/>
      <c r="J4" s="253"/>
      <c r="K4" s="253"/>
    </row>
    <row r="5" spans="1:11" x14ac:dyDescent="0.25">
      <c r="C5" s="283" t="s">
        <v>2</v>
      </c>
      <c r="D5" s="283"/>
      <c r="E5" s="283"/>
      <c r="F5" s="253">
        <f>'Informe Cuantitativo'!C10</f>
        <v>0</v>
      </c>
      <c r="G5" s="253"/>
      <c r="H5" s="253"/>
      <c r="I5" s="253"/>
      <c r="J5" s="253"/>
      <c r="K5" s="253"/>
    </row>
    <row r="6" spans="1:11" x14ac:dyDescent="0.25">
      <c r="C6" s="283" t="s">
        <v>67</v>
      </c>
      <c r="D6" s="283"/>
      <c r="E6" s="283"/>
      <c r="F6" s="252">
        <f>'Informe Cuantitativo'!C11</f>
        <v>0</v>
      </c>
      <c r="G6" s="252"/>
      <c r="H6" s="252"/>
      <c r="I6" s="252"/>
      <c r="J6" s="252"/>
      <c r="K6" s="252"/>
    </row>
    <row r="7" spans="1:11" x14ac:dyDescent="0.25">
      <c r="C7" s="283" t="s">
        <v>75</v>
      </c>
      <c r="D7" s="283"/>
      <c r="E7" s="283"/>
      <c r="F7" s="254">
        <f>'Informe Cuantitativo'!D25</f>
        <v>44317</v>
      </c>
      <c r="G7" s="254"/>
      <c r="H7" s="254"/>
      <c r="I7" s="254"/>
      <c r="J7" s="254"/>
      <c r="K7" s="254"/>
    </row>
    <row r="8" spans="1:11" ht="5.25" customHeight="1" x14ac:dyDescent="0.25"/>
    <row r="9" spans="1:11" ht="15" customHeight="1" x14ac:dyDescent="0.25">
      <c r="A9" s="308" t="s">
        <v>24</v>
      </c>
      <c r="B9" s="260" t="s">
        <v>25</v>
      </c>
      <c r="C9" s="263" t="s">
        <v>102</v>
      </c>
      <c r="D9" s="266" t="s">
        <v>137</v>
      </c>
      <c r="E9" s="260" t="s">
        <v>26</v>
      </c>
      <c r="F9" s="260"/>
      <c r="G9" s="261" t="s">
        <v>28</v>
      </c>
      <c r="H9" s="261"/>
      <c r="I9" s="262" t="s">
        <v>104</v>
      </c>
      <c r="J9" s="262"/>
      <c r="K9" s="308" t="s">
        <v>14</v>
      </c>
    </row>
    <row r="10" spans="1:11" x14ac:dyDescent="0.25">
      <c r="A10" s="308"/>
      <c r="B10" s="260"/>
      <c r="C10" s="264"/>
      <c r="D10" s="267"/>
      <c r="E10" s="260"/>
      <c r="F10" s="260"/>
      <c r="G10" s="261"/>
      <c r="H10" s="261"/>
      <c r="I10" s="262"/>
      <c r="J10" s="262"/>
      <c r="K10" s="308"/>
    </row>
    <row r="11" spans="1:11" x14ac:dyDescent="0.25">
      <c r="A11" s="308"/>
      <c r="B11" s="260"/>
      <c r="C11" s="264"/>
      <c r="D11" s="267"/>
      <c r="E11" s="260"/>
      <c r="F11" s="260"/>
      <c r="G11" s="261"/>
      <c r="H11" s="261"/>
      <c r="I11" s="262"/>
      <c r="J11" s="262"/>
      <c r="K11" s="308"/>
    </row>
    <row r="12" spans="1:11" x14ac:dyDescent="0.25">
      <c r="A12" s="308"/>
      <c r="B12" s="260"/>
      <c r="C12" s="265"/>
      <c r="D12" s="268"/>
      <c r="E12" s="260"/>
      <c r="F12" s="260"/>
      <c r="G12" s="261"/>
      <c r="H12" s="261"/>
      <c r="I12" s="262"/>
      <c r="J12" s="262"/>
      <c r="K12" s="308"/>
    </row>
    <row r="13" spans="1:11" ht="16.5" customHeight="1" x14ac:dyDescent="0.25">
      <c r="A13" s="51">
        <v>1</v>
      </c>
      <c r="B13" s="88"/>
      <c r="C13" s="24"/>
      <c r="D13" s="71"/>
      <c r="E13" s="256"/>
      <c r="F13" s="257"/>
      <c r="G13" s="256"/>
      <c r="H13" s="257"/>
      <c r="I13" s="248"/>
      <c r="J13" s="250"/>
      <c r="K13" s="25">
        <v>0</v>
      </c>
    </row>
    <row r="14" spans="1:11" x14ac:dyDescent="0.25">
      <c r="A14" s="51">
        <v>2</v>
      </c>
      <c r="B14" s="88"/>
      <c r="C14" s="24"/>
      <c r="D14" s="71"/>
      <c r="E14" s="255"/>
      <c r="F14" s="255"/>
      <c r="G14" s="256"/>
      <c r="H14" s="257"/>
      <c r="I14" s="248"/>
      <c r="J14" s="250"/>
      <c r="K14" s="25">
        <v>0</v>
      </c>
    </row>
    <row r="15" spans="1:11" x14ac:dyDescent="0.25">
      <c r="A15" s="51">
        <v>3</v>
      </c>
      <c r="B15" s="88"/>
      <c r="C15" s="24"/>
      <c r="D15" s="71"/>
      <c r="E15" s="255"/>
      <c r="F15" s="255"/>
      <c r="G15" s="256"/>
      <c r="H15" s="257"/>
      <c r="I15" s="248"/>
      <c r="J15" s="250"/>
      <c r="K15" s="25">
        <v>0</v>
      </c>
    </row>
    <row r="16" spans="1:11" x14ac:dyDescent="0.25">
      <c r="A16" s="51">
        <v>4</v>
      </c>
      <c r="B16" s="88"/>
      <c r="C16" s="24"/>
      <c r="D16" s="71"/>
      <c r="E16" s="256"/>
      <c r="F16" s="257"/>
      <c r="G16" s="256"/>
      <c r="H16" s="257"/>
      <c r="I16" s="248"/>
      <c r="J16" s="250"/>
      <c r="K16" s="25">
        <v>0</v>
      </c>
    </row>
    <row r="17" spans="1:11" x14ac:dyDescent="0.25">
      <c r="A17" s="51">
        <v>5</v>
      </c>
      <c r="B17" s="88"/>
      <c r="C17" s="24"/>
      <c r="D17" s="71"/>
      <c r="E17" s="255"/>
      <c r="F17" s="255"/>
      <c r="G17" s="256"/>
      <c r="H17" s="257"/>
      <c r="I17" s="248"/>
      <c r="J17" s="250"/>
      <c r="K17" s="25">
        <v>0</v>
      </c>
    </row>
    <row r="18" spans="1:11" x14ac:dyDescent="0.25">
      <c r="A18" s="51">
        <v>6</v>
      </c>
      <c r="B18" s="88"/>
      <c r="C18" s="24"/>
      <c r="D18" s="71"/>
      <c r="E18" s="255"/>
      <c r="F18" s="255"/>
      <c r="G18" s="256"/>
      <c r="H18" s="257"/>
      <c r="I18" s="248"/>
      <c r="J18" s="250"/>
      <c r="K18" s="25">
        <v>0</v>
      </c>
    </row>
    <row r="19" spans="1:11" x14ac:dyDescent="0.25">
      <c r="A19" s="51">
        <v>7</v>
      </c>
      <c r="B19" s="88"/>
      <c r="C19" s="24"/>
      <c r="D19" s="71"/>
      <c r="E19" s="256"/>
      <c r="F19" s="257"/>
      <c r="G19" s="256"/>
      <c r="H19" s="257"/>
      <c r="I19" s="248"/>
      <c r="J19" s="250"/>
      <c r="K19" s="25">
        <v>0</v>
      </c>
    </row>
    <row r="20" spans="1:11" x14ac:dyDescent="0.25">
      <c r="A20" s="51">
        <v>8</v>
      </c>
      <c r="B20" s="88"/>
      <c r="C20" s="24"/>
      <c r="D20" s="71"/>
      <c r="E20" s="255"/>
      <c r="F20" s="255"/>
      <c r="G20" s="256"/>
      <c r="H20" s="257"/>
      <c r="I20" s="248"/>
      <c r="J20" s="250"/>
      <c r="K20" s="25">
        <v>0</v>
      </c>
    </row>
    <row r="21" spans="1:11" x14ac:dyDescent="0.25">
      <c r="A21" s="51">
        <v>9</v>
      </c>
      <c r="B21" s="88"/>
      <c r="C21" s="24"/>
      <c r="D21" s="71"/>
      <c r="E21" s="255"/>
      <c r="F21" s="255"/>
      <c r="G21" s="256"/>
      <c r="H21" s="257"/>
      <c r="I21" s="248"/>
      <c r="J21" s="250"/>
      <c r="K21" s="25">
        <v>0</v>
      </c>
    </row>
    <row r="22" spans="1:11" x14ac:dyDescent="0.25">
      <c r="A22" s="51">
        <v>10</v>
      </c>
      <c r="B22" s="88"/>
      <c r="C22" s="24"/>
      <c r="D22" s="71"/>
      <c r="E22" s="256"/>
      <c r="F22" s="257"/>
      <c r="G22" s="256"/>
      <c r="H22" s="257"/>
      <c r="I22" s="248"/>
      <c r="J22" s="250"/>
      <c r="K22" s="25">
        <v>0</v>
      </c>
    </row>
    <row r="23" spans="1:11" x14ac:dyDescent="0.25">
      <c r="A23" s="51">
        <v>11</v>
      </c>
      <c r="B23" s="88"/>
      <c r="C23" s="24"/>
      <c r="D23" s="71"/>
      <c r="E23" s="255"/>
      <c r="F23" s="255"/>
      <c r="G23" s="256"/>
      <c r="H23" s="257"/>
      <c r="I23" s="248"/>
      <c r="J23" s="250"/>
      <c r="K23" s="25">
        <v>0</v>
      </c>
    </row>
    <row r="24" spans="1:11" x14ac:dyDescent="0.25">
      <c r="A24" s="51">
        <v>12</v>
      </c>
      <c r="B24" s="88"/>
      <c r="C24" s="24"/>
      <c r="D24" s="71"/>
      <c r="E24" s="255"/>
      <c r="F24" s="255"/>
      <c r="G24" s="256"/>
      <c r="H24" s="257"/>
      <c r="I24" s="248"/>
      <c r="J24" s="250"/>
      <c r="K24" s="25">
        <v>0</v>
      </c>
    </row>
    <row r="25" spans="1:11" x14ac:dyDescent="0.25">
      <c r="A25" s="51">
        <v>13</v>
      </c>
      <c r="B25" s="88"/>
      <c r="C25" s="24"/>
      <c r="D25" s="71"/>
      <c r="E25" s="256"/>
      <c r="F25" s="257"/>
      <c r="G25" s="256"/>
      <c r="H25" s="257"/>
      <c r="I25" s="248"/>
      <c r="J25" s="250"/>
      <c r="K25" s="25">
        <v>0</v>
      </c>
    </row>
    <row r="26" spans="1:11" x14ac:dyDescent="0.25">
      <c r="A26" s="51">
        <v>14</v>
      </c>
      <c r="B26" s="88"/>
      <c r="C26" s="24"/>
      <c r="D26" s="71"/>
      <c r="E26" s="255"/>
      <c r="F26" s="255"/>
      <c r="G26" s="256"/>
      <c r="H26" s="257"/>
      <c r="I26" s="248"/>
      <c r="J26" s="250"/>
      <c r="K26" s="25">
        <v>0</v>
      </c>
    </row>
    <row r="27" spans="1:11" x14ac:dyDescent="0.25">
      <c r="A27" s="51">
        <v>15</v>
      </c>
      <c r="B27" s="88"/>
      <c r="C27" s="24"/>
      <c r="D27" s="71"/>
      <c r="E27" s="255"/>
      <c r="F27" s="255"/>
      <c r="G27" s="256"/>
      <c r="H27" s="257"/>
      <c r="I27" s="248"/>
      <c r="J27" s="250"/>
      <c r="K27" s="25">
        <v>0</v>
      </c>
    </row>
    <row r="28" spans="1:11" x14ac:dyDescent="0.25">
      <c r="A28" s="51">
        <v>16</v>
      </c>
      <c r="B28" s="88"/>
      <c r="C28" s="24"/>
      <c r="D28" s="71"/>
      <c r="E28" s="256"/>
      <c r="F28" s="257"/>
      <c r="G28" s="256"/>
      <c r="H28" s="257"/>
      <c r="I28" s="248"/>
      <c r="J28" s="250"/>
      <c r="K28" s="25">
        <v>0</v>
      </c>
    </row>
    <row r="29" spans="1:11" x14ac:dyDescent="0.25">
      <c r="A29" s="51">
        <v>17</v>
      </c>
      <c r="B29" s="88"/>
      <c r="C29" s="24"/>
      <c r="D29" s="71"/>
      <c r="E29" s="255"/>
      <c r="F29" s="255"/>
      <c r="G29" s="256"/>
      <c r="H29" s="257"/>
      <c r="I29" s="248"/>
      <c r="J29" s="250"/>
      <c r="K29" s="25">
        <v>0</v>
      </c>
    </row>
    <row r="30" spans="1:11" x14ac:dyDescent="0.25">
      <c r="A30" s="318" t="s">
        <v>27</v>
      </c>
      <c r="B30" s="319"/>
      <c r="C30" s="319"/>
      <c r="D30" s="319"/>
      <c r="E30" s="319"/>
      <c r="F30" s="319"/>
      <c r="G30" s="319"/>
      <c r="H30" s="319"/>
      <c r="I30" s="320"/>
      <c r="J30" s="54">
        <f>SUM(K:K)</f>
        <v>0</v>
      </c>
      <c r="K30" s="53"/>
    </row>
    <row r="31" spans="1:11" x14ac:dyDescent="0.25">
      <c r="A31" s="313" t="s">
        <v>42</v>
      </c>
      <c r="B31" s="313"/>
      <c r="C31" s="313"/>
      <c r="D31" s="313"/>
      <c r="E31" s="313"/>
      <c r="F31" s="313"/>
      <c r="G31" s="313"/>
      <c r="H31" s="313"/>
      <c r="I31" s="313"/>
      <c r="J31" s="314"/>
      <c r="K31" s="313"/>
    </row>
    <row r="32" spans="1:11" ht="23.25" customHeight="1" x14ac:dyDescent="0.25">
      <c r="A32" s="315" t="s">
        <v>41</v>
      </c>
      <c r="B32" s="273"/>
      <c r="C32" s="273"/>
      <c r="D32" s="273"/>
      <c r="E32" s="273"/>
      <c r="F32" s="273"/>
      <c r="G32" s="273"/>
      <c r="H32" s="273"/>
      <c r="I32" s="273"/>
      <c r="J32" s="273"/>
      <c r="K32" s="316"/>
    </row>
    <row r="33" spans="1:11" x14ac:dyDescent="0.25">
      <c r="A33" s="317" t="s">
        <v>40</v>
      </c>
      <c r="B33" s="317"/>
      <c r="C33" s="317"/>
      <c r="D33" s="317"/>
      <c r="E33" s="317"/>
      <c r="F33" s="317"/>
      <c r="G33" s="317"/>
      <c r="H33" s="317"/>
      <c r="I33" s="317"/>
      <c r="J33" s="317"/>
      <c r="K33" s="317"/>
    </row>
    <row r="34" spans="1:11" ht="12" customHeight="1" x14ac:dyDescent="0.25">
      <c r="A34" s="307" t="s">
        <v>82</v>
      </c>
      <c r="B34" s="307"/>
      <c r="C34" s="307"/>
      <c r="D34" s="307"/>
      <c r="E34" s="307"/>
      <c r="F34" s="307"/>
      <c r="G34" s="307"/>
      <c r="H34" s="307"/>
      <c r="I34" s="307"/>
      <c r="J34" s="307"/>
      <c r="K34" s="307"/>
    </row>
  </sheetData>
  <sheetProtection algorithmName="SHA-512" hashValue="U/KRGA3kZ7s3MmFVbijKck2QBPGIQyPv3ChdmZYxkpQ7fZMtuZUYdKSpR2W27vIXuQ7WdCNx6m7KwPI5TPEg7A==" saltValue="WKCnOaUe4iY8Y1CQ2O2N/A==" spinCount="100000" sheet="1" formatCells="0" formatColumns="0" formatRows="0" insertRows="0" autoFilter="0" pivotTables="0"/>
  <protectedRanges>
    <protectedRange sqref="D3:G3" name="Rango1"/>
  </protectedRanges>
  <mergeCells count="76">
    <mergeCell ref="E26:F26"/>
    <mergeCell ref="E27:F27"/>
    <mergeCell ref="E28:F28"/>
    <mergeCell ref="A31:K31"/>
    <mergeCell ref="A32:K32"/>
    <mergeCell ref="G28:H28"/>
    <mergeCell ref="G29:H29"/>
    <mergeCell ref="A33:K33"/>
    <mergeCell ref="A34:K34"/>
    <mergeCell ref="A30:I30"/>
    <mergeCell ref="E24:F24"/>
    <mergeCell ref="G24:H24"/>
    <mergeCell ref="I24:J24"/>
    <mergeCell ref="E25:F25"/>
    <mergeCell ref="G25:H25"/>
    <mergeCell ref="I25:J25"/>
    <mergeCell ref="I26:J26"/>
    <mergeCell ref="I27:J27"/>
    <mergeCell ref="I28:J28"/>
    <mergeCell ref="I29:J29"/>
    <mergeCell ref="E29:F29"/>
    <mergeCell ref="G26:H26"/>
    <mergeCell ref="G27:H27"/>
    <mergeCell ref="E22:F22"/>
    <mergeCell ref="G22:H22"/>
    <mergeCell ref="I22:J22"/>
    <mergeCell ref="E23:F23"/>
    <mergeCell ref="G23:H23"/>
    <mergeCell ref="I23:J23"/>
    <mergeCell ref="E19:F19"/>
    <mergeCell ref="G19:H19"/>
    <mergeCell ref="I19:J19"/>
    <mergeCell ref="E21:F21"/>
    <mergeCell ref="G20:H20"/>
    <mergeCell ref="I20:J20"/>
    <mergeCell ref="G21:H21"/>
    <mergeCell ref="I21:J21"/>
    <mergeCell ref="E20:F20"/>
    <mergeCell ref="E17:F17"/>
    <mergeCell ref="G17:H17"/>
    <mergeCell ref="I17:J17"/>
    <mergeCell ref="E18:F18"/>
    <mergeCell ref="G18:H18"/>
    <mergeCell ref="I18:J18"/>
    <mergeCell ref="E15:F15"/>
    <mergeCell ref="G15:H15"/>
    <mergeCell ref="I15:J15"/>
    <mergeCell ref="E16:F16"/>
    <mergeCell ref="G16:H16"/>
    <mergeCell ref="I16:J16"/>
    <mergeCell ref="C7:E7"/>
    <mergeCell ref="E14:F14"/>
    <mergeCell ref="G14:H14"/>
    <mergeCell ref="I14:J14"/>
    <mergeCell ref="A9:A12"/>
    <mergeCell ref="B9:B12"/>
    <mergeCell ref="E9:F12"/>
    <mergeCell ref="G9:H12"/>
    <mergeCell ref="I9:J12"/>
    <mergeCell ref="C9:C12"/>
    <mergeCell ref="D9:D12"/>
    <mergeCell ref="F7:K7"/>
    <mergeCell ref="K9:K12"/>
    <mergeCell ref="E13:F13"/>
    <mergeCell ref="G13:H13"/>
    <mergeCell ref="I13:J13"/>
    <mergeCell ref="A1:K1"/>
    <mergeCell ref="C3:E3"/>
    <mergeCell ref="C4:E4"/>
    <mergeCell ref="C5:E5"/>
    <mergeCell ref="C6:E6"/>
    <mergeCell ref="C2:K2"/>
    <mergeCell ref="F3:K3"/>
    <mergeCell ref="F4:K4"/>
    <mergeCell ref="F5:K5"/>
    <mergeCell ref="F6:K6"/>
  </mergeCells>
  <pageMargins left="0.44444444444444442" right="0.31944444444444442" top="0.75" bottom="0.75" header="0.3" footer="0.3"/>
  <pageSetup orientation="landscape" r:id="rId1"/>
  <headerFooter>
    <oddHeader xml:space="preserve">&amp;L&amp;G&amp;C&amp;"Arial,Negrita"&amp;12ANEXO E
FONDO PARTICIPA 2021&amp;R&amp;"Arial,Negrita"&amp;8TODAS LAS FACTURAS 
DEBEN SER ENVIADAS CON SU TRIPLICADO&amp;"-,Normal"&amp;11
</oddHeader>
    <oddFooter xml:space="preserve">&amp;C&amp;"Arial,Negrita"&amp;8ES OBLIGACIÓN LLENAR TODOS LOS CAMPOS DEL INFORME. NO SE RECIBEN INFORMES SIN FIRMA Y/O TIMBRE </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0000000}">
          <x14:formula1>
            <xm:f>'Hoja de Códigos'!$B$6:$B$7</xm:f>
          </x14:formula1>
          <xm:sqref>C13:C29</xm:sqref>
        </x14:dataValidation>
        <x14:dataValidation type="date" allowBlank="1" showInputMessage="1" showErrorMessage="1" xr:uid="{6BE08229-A436-438E-BF5A-F49778F82F15}">
          <x14:formula1>
            <xm:f>'Informe Cuantitativo'!$C$13</xm:f>
          </x14:formula1>
          <x14:formula2>
            <xm:f>'Informe Cuantitativo'!$C$14</xm:f>
          </x14:formula2>
          <xm:sqref>D13:D29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34"/>
  <sheetViews>
    <sheetView showGridLines="0" view="pageLayout" zoomScaleNormal="100" workbookViewId="0">
      <selection activeCell="G14" sqref="G14:H14"/>
    </sheetView>
  </sheetViews>
  <sheetFormatPr baseColWidth="10" defaultColWidth="11.42578125" defaultRowHeight="15" x14ac:dyDescent="0.25"/>
  <cols>
    <col min="1" max="1" width="9.28515625" style="2" customWidth="1"/>
    <col min="2" max="2" width="13" style="2" customWidth="1"/>
    <col min="3" max="3" width="12" style="70" customWidth="1"/>
    <col min="4" max="4" width="10.7109375" style="68" customWidth="1"/>
    <col min="5" max="5" width="11.42578125" style="2"/>
    <col min="6" max="6" width="10.42578125" style="2" customWidth="1"/>
    <col min="7" max="7" width="10.7109375" style="2" customWidth="1"/>
    <col min="8" max="8" width="11.42578125" style="2"/>
    <col min="9" max="9" width="3.7109375" style="2" customWidth="1"/>
    <col min="10" max="11" width="14.42578125" style="2" customWidth="1"/>
    <col min="12" max="16384" width="11.42578125" style="2"/>
  </cols>
  <sheetData>
    <row r="1" spans="1:11" ht="15.75" x14ac:dyDescent="0.25">
      <c r="A1" s="282" t="s">
        <v>73</v>
      </c>
      <c r="B1" s="282"/>
      <c r="C1" s="282"/>
      <c r="D1" s="282"/>
      <c r="E1" s="282"/>
      <c r="F1" s="282"/>
      <c r="G1" s="282"/>
      <c r="H1" s="282"/>
      <c r="I1" s="282"/>
      <c r="J1" s="282"/>
      <c r="K1" s="282"/>
    </row>
    <row r="2" spans="1:11" x14ac:dyDescent="0.25">
      <c r="C2" s="284" t="s">
        <v>23</v>
      </c>
      <c r="D2" s="284"/>
      <c r="E2" s="284"/>
      <c r="F2" s="284"/>
      <c r="G2" s="284"/>
      <c r="H2" s="284"/>
      <c r="I2" s="284"/>
      <c r="J2" s="284"/>
      <c r="K2" s="284"/>
    </row>
    <row r="3" spans="1:11" x14ac:dyDescent="0.25">
      <c r="C3" s="283" t="s">
        <v>0</v>
      </c>
      <c r="D3" s="283"/>
      <c r="E3" s="283"/>
      <c r="F3" s="252">
        <f>'Informe Cuantitativo'!C8</f>
        <v>0</v>
      </c>
      <c r="G3" s="252"/>
      <c r="H3" s="252"/>
      <c r="I3" s="252"/>
      <c r="J3" s="252"/>
      <c r="K3" s="252"/>
    </row>
    <row r="4" spans="1:11" x14ac:dyDescent="0.25">
      <c r="C4" s="283" t="s">
        <v>1</v>
      </c>
      <c r="D4" s="283"/>
      <c r="E4" s="283"/>
      <c r="F4" s="253">
        <f>'Informe Cuantitativo'!C9</f>
        <v>0</v>
      </c>
      <c r="G4" s="253"/>
      <c r="H4" s="253"/>
      <c r="I4" s="253"/>
      <c r="J4" s="253"/>
      <c r="K4" s="253"/>
    </row>
    <row r="5" spans="1:11" ht="28.5" customHeight="1" x14ac:dyDescent="0.25">
      <c r="C5" s="283" t="s">
        <v>2</v>
      </c>
      <c r="D5" s="283"/>
      <c r="E5" s="283"/>
      <c r="F5" s="253">
        <f>'Informe Cuantitativo'!C10</f>
        <v>0</v>
      </c>
      <c r="G5" s="253"/>
      <c r="H5" s="253"/>
      <c r="I5" s="253"/>
      <c r="J5" s="253"/>
      <c r="K5" s="253"/>
    </row>
    <row r="6" spans="1:11" x14ac:dyDescent="0.25">
      <c r="C6" s="283" t="s">
        <v>67</v>
      </c>
      <c r="D6" s="283"/>
      <c r="E6" s="283"/>
      <c r="F6" s="252">
        <f>'Informe Cuantitativo'!C11</f>
        <v>0</v>
      </c>
      <c r="G6" s="252"/>
      <c r="H6" s="252"/>
      <c r="I6" s="252"/>
      <c r="J6" s="252"/>
      <c r="K6" s="252"/>
    </row>
    <row r="7" spans="1:11" x14ac:dyDescent="0.25">
      <c r="C7" s="283" t="s">
        <v>75</v>
      </c>
      <c r="D7" s="283"/>
      <c r="E7" s="283"/>
      <c r="F7" s="254">
        <f>'Informe Cuantitativo'!D25</f>
        <v>44317</v>
      </c>
      <c r="G7" s="254"/>
      <c r="H7" s="254"/>
      <c r="I7" s="254"/>
      <c r="J7" s="254"/>
      <c r="K7" s="254"/>
    </row>
    <row r="8" spans="1:11" ht="5.25" customHeight="1" x14ac:dyDescent="0.25"/>
    <row r="9" spans="1:11" ht="15" customHeight="1" x14ac:dyDescent="0.25">
      <c r="A9" s="308" t="s">
        <v>24</v>
      </c>
      <c r="B9" s="260" t="s">
        <v>25</v>
      </c>
      <c r="C9" s="263" t="s">
        <v>102</v>
      </c>
      <c r="D9" s="266" t="s">
        <v>137</v>
      </c>
      <c r="E9" s="260" t="s">
        <v>26</v>
      </c>
      <c r="F9" s="260"/>
      <c r="G9" s="261" t="s">
        <v>28</v>
      </c>
      <c r="H9" s="261"/>
      <c r="I9" s="262" t="s">
        <v>104</v>
      </c>
      <c r="J9" s="262"/>
      <c r="K9" s="308" t="s">
        <v>14</v>
      </c>
    </row>
    <row r="10" spans="1:11" x14ac:dyDescent="0.25">
      <c r="A10" s="308"/>
      <c r="B10" s="260"/>
      <c r="C10" s="264"/>
      <c r="D10" s="267"/>
      <c r="E10" s="260"/>
      <c r="F10" s="260"/>
      <c r="G10" s="261"/>
      <c r="H10" s="261"/>
      <c r="I10" s="262"/>
      <c r="J10" s="262"/>
      <c r="K10" s="308"/>
    </row>
    <row r="11" spans="1:11" x14ac:dyDescent="0.25">
      <c r="A11" s="308"/>
      <c r="B11" s="260"/>
      <c r="C11" s="264"/>
      <c r="D11" s="267"/>
      <c r="E11" s="260"/>
      <c r="F11" s="260"/>
      <c r="G11" s="261"/>
      <c r="H11" s="261"/>
      <c r="I11" s="262"/>
      <c r="J11" s="262"/>
      <c r="K11" s="308"/>
    </row>
    <row r="12" spans="1:11" ht="18.75" customHeight="1" x14ac:dyDescent="0.25">
      <c r="A12" s="308"/>
      <c r="B12" s="260"/>
      <c r="C12" s="265"/>
      <c r="D12" s="268"/>
      <c r="E12" s="260"/>
      <c r="F12" s="260"/>
      <c r="G12" s="261"/>
      <c r="H12" s="261"/>
      <c r="I12" s="262"/>
      <c r="J12" s="262"/>
      <c r="K12" s="308"/>
    </row>
    <row r="13" spans="1:11" ht="24.75" customHeight="1" x14ac:dyDescent="0.25">
      <c r="A13" s="51">
        <v>1</v>
      </c>
      <c r="B13" s="88"/>
      <c r="C13" s="24"/>
      <c r="D13" s="71"/>
      <c r="E13" s="309"/>
      <c r="F13" s="309"/>
      <c r="G13" s="256"/>
      <c r="H13" s="257"/>
      <c r="I13" s="248"/>
      <c r="J13" s="250"/>
      <c r="K13" s="25">
        <v>0</v>
      </c>
    </row>
    <row r="14" spans="1:11" x14ac:dyDescent="0.25">
      <c r="A14" s="51">
        <v>2</v>
      </c>
      <c r="B14" s="88"/>
      <c r="C14" s="24"/>
      <c r="D14" s="71"/>
      <c r="E14" s="255"/>
      <c r="F14" s="255"/>
      <c r="G14" s="256"/>
      <c r="H14" s="257"/>
      <c r="I14" s="248"/>
      <c r="J14" s="250"/>
      <c r="K14" s="25">
        <v>0</v>
      </c>
    </row>
    <row r="15" spans="1:11" x14ac:dyDescent="0.25">
      <c r="A15" s="51">
        <v>3</v>
      </c>
      <c r="B15" s="88"/>
      <c r="C15" s="24"/>
      <c r="D15" s="71"/>
      <c r="E15" s="255"/>
      <c r="F15" s="255"/>
      <c r="G15" s="256"/>
      <c r="H15" s="257"/>
      <c r="I15" s="248"/>
      <c r="J15" s="250"/>
      <c r="K15" s="25">
        <v>0</v>
      </c>
    </row>
    <row r="16" spans="1:11" x14ac:dyDescent="0.25">
      <c r="A16" s="51">
        <v>4</v>
      </c>
      <c r="B16" s="88"/>
      <c r="C16" s="24"/>
      <c r="D16" s="71"/>
      <c r="E16" s="255"/>
      <c r="F16" s="255"/>
      <c r="G16" s="256"/>
      <c r="H16" s="257"/>
      <c r="I16" s="248"/>
      <c r="J16" s="250"/>
      <c r="K16" s="25">
        <v>0</v>
      </c>
    </row>
    <row r="17" spans="1:11" x14ac:dyDescent="0.25">
      <c r="A17" s="51">
        <v>5</v>
      </c>
      <c r="B17" s="88"/>
      <c r="C17" s="24"/>
      <c r="D17" s="71"/>
      <c r="E17" s="255"/>
      <c r="F17" s="255"/>
      <c r="G17" s="256"/>
      <c r="H17" s="257"/>
      <c r="I17" s="248"/>
      <c r="J17" s="250"/>
      <c r="K17" s="25">
        <v>0</v>
      </c>
    </row>
    <row r="18" spans="1:11" x14ac:dyDescent="0.25">
      <c r="A18" s="51">
        <v>6</v>
      </c>
      <c r="B18" s="88"/>
      <c r="C18" s="24"/>
      <c r="D18" s="71"/>
      <c r="E18" s="255"/>
      <c r="F18" s="255"/>
      <c r="G18" s="256"/>
      <c r="H18" s="257"/>
      <c r="I18" s="248"/>
      <c r="J18" s="250"/>
      <c r="K18" s="25">
        <v>0</v>
      </c>
    </row>
    <row r="19" spans="1:11" x14ac:dyDescent="0.25">
      <c r="A19" s="51">
        <v>7</v>
      </c>
      <c r="B19" s="88"/>
      <c r="C19" s="24"/>
      <c r="D19" s="71"/>
      <c r="E19" s="255"/>
      <c r="F19" s="255"/>
      <c r="G19" s="256"/>
      <c r="H19" s="257"/>
      <c r="I19" s="248"/>
      <c r="J19" s="250"/>
      <c r="K19" s="25">
        <v>0</v>
      </c>
    </row>
    <row r="20" spans="1:11" x14ac:dyDescent="0.25">
      <c r="A20" s="51">
        <v>8</v>
      </c>
      <c r="B20" s="88"/>
      <c r="C20" s="24"/>
      <c r="D20" s="71"/>
      <c r="E20" s="255"/>
      <c r="F20" s="255"/>
      <c r="G20" s="256"/>
      <c r="H20" s="257"/>
      <c r="I20" s="248"/>
      <c r="J20" s="250"/>
      <c r="K20" s="25">
        <v>0</v>
      </c>
    </row>
    <row r="21" spans="1:11" x14ac:dyDescent="0.25">
      <c r="A21" s="51">
        <v>9</v>
      </c>
      <c r="B21" s="88"/>
      <c r="C21" s="24"/>
      <c r="D21" s="71"/>
      <c r="E21" s="255"/>
      <c r="F21" s="255"/>
      <c r="G21" s="256"/>
      <c r="H21" s="257"/>
      <c r="I21" s="248"/>
      <c r="J21" s="250"/>
      <c r="K21" s="25">
        <v>0</v>
      </c>
    </row>
    <row r="22" spans="1:11" x14ac:dyDescent="0.25">
      <c r="A22" s="51">
        <v>10</v>
      </c>
      <c r="B22" s="88"/>
      <c r="C22" s="24"/>
      <c r="D22" s="71"/>
      <c r="E22" s="255"/>
      <c r="F22" s="255"/>
      <c r="G22" s="256"/>
      <c r="H22" s="257"/>
      <c r="I22" s="248"/>
      <c r="J22" s="250"/>
      <c r="K22" s="25">
        <v>0</v>
      </c>
    </row>
    <row r="23" spans="1:11" x14ac:dyDescent="0.25">
      <c r="A23" s="51">
        <v>11</v>
      </c>
      <c r="B23" s="88"/>
      <c r="C23" s="24"/>
      <c r="D23" s="71"/>
      <c r="E23" s="255"/>
      <c r="F23" s="255"/>
      <c r="G23" s="256"/>
      <c r="H23" s="257"/>
      <c r="I23" s="248"/>
      <c r="J23" s="250"/>
      <c r="K23" s="25">
        <v>0</v>
      </c>
    </row>
    <row r="24" spans="1:11" x14ac:dyDescent="0.25">
      <c r="A24" s="51">
        <v>12</v>
      </c>
      <c r="B24" s="88"/>
      <c r="C24" s="24"/>
      <c r="D24" s="71"/>
      <c r="E24" s="255"/>
      <c r="F24" s="255"/>
      <c r="G24" s="256"/>
      <c r="H24" s="257"/>
      <c r="I24" s="248"/>
      <c r="J24" s="250"/>
      <c r="K24" s="25">
        <v>0</v>
      </c>
    </row>
    <row r="25" spans="1:11" x14ac:dyDescent="0.25">
      <c r="A25" s="51">
        <v>13</v>
      </c>
      <c r="B25" s="88"/>
      <c r="C25" s="24"/>
      <c r="D25" s="71"/>
      <c r="E25" s="255"/>
      <c r="F25" s="255"/>
      <c r="G25" s="256"/>
      <c r="H25" s="257"/>
      <c r="I25" s="248"/>
      <c r="J25" s="250"/>
      <c r="K25" s="25">
        <v>0</v>
      </c>
    </row>
    <row r="26" spans="1:11" x14ac:dyDescent="0.25">
      <c r="A26" s="51">
        <v>14</v>
      </c>
      <c r="B26" s="88"/>
      <c r="C26" s="24"/>
      <c r="D26" s="71"/>
      <c r="E26" s="255"/>
      <c r="F26" s="255"/>
      <c r="G26" s="256"/>
      <c r="H26" s="257"/>
      <c r="I26" s="248"/>
      <c r="J26" s="250"/>
      <c r="K26" s="25">
        <v>0</v>
      </c>
    </row>
    <row r="27" spans="1:11" x14ac:dyDescent="0.25">
      <c r="A27" s="51">
        <v>15</v>
      </c>
      <c r="B27" s="88"/>
      <c r="C27" s="24"/>
      <c r="D27" s="71"/>
      <c r="E27" s="255"/>
      <c r="F27" s="255"/>
      <c r="G27" s="256"/>
      <c r="H27" s="257"/>
      <c r="I27" s="248"/>
      <c r="J27" s="250"/>
      <c r="K27" s="25">
        <v>0</v>
      </c>
    </row>
    <row r="28" spans="1:11" x14ac:dyDescent="0.25">
      <c r="A28" s="51">
        <f>+A27+1</f>
        <v>16</v>
      </c>
      <c r="B28" s="88"/>
      <c r="C28" s="24"/>
      <c r="D28" s="71"/>
      <c r="E28" s="255"/>
      <c r="F28" s="255"/>
      <c r="G28" s="256"/>
      <c r="H28" s="257"/>
      <c r="I28" s="248"/>
      <c r="J28" s="250"/>
      <c r="K28" s="25">
        <v>0</v>
      </c>
    </row>
    <row r="29" spans="1:11" x14ac:dyDescent="0.25">
      <c r="A29" s="51">
        <f t="shared" ref="A29" si="0">+A28+1</f>
        <v>17</v>
      </c>
      <c r="B29" s="88"/>
      <c r="C29" s="24"/>
      <c r="D29" s="71"/>
      <c r="E29" s="255"/>
      <c r="F29" s="255"/>
      <c r="G29" s="256"/>
      <c r="H29" s="257"/>
      <c r="I29" s="248"/>
      <c r="J29" s="250"/>
      <c r="K29" s="25">
        <v>0</v>
      </c>
    </row>
    <row r="30" spans="1:11" x14ac:dyDescent="0.25">
      <c r="A30" s="318" t="s">
        <v>27</v>
      </c>
      <c r="B30" s="319"/>
      <c r="C30" s="319"/>
      <c r="D30" s="319"/>
      <c r="E30" s="319"/>
      <c r="F30" s="319"/>
      <c r="G30" s="319"/>
      <c r="H30" s="319"/>
      <c r="I30" s="319"/>
      <c r="J30" s="54">
        <f>SUM(K:K)</f>
        <v>0</v>
      </c>
      <c r="K30" s="53"/>
    </row>
    <row r="31" spans="1:11" x14ac:dyDescent="0.25">
      <c r="A31" s="313" t="s">
        <v>42</v>
      </c>
      <c r="B31" s="313"/>
      <c r="C31" s="313"/>
      <c r="D31" s="313"/>
      <c r="E31" s="313"/>
      <c r="F31" s="313"/>
      <c r="G31" s="313"/>
      <c r="H31" s="313"/>
      <c r="I31" s="313"/>
      <c r="J31" s="314"/>
      <c r="K31" s="313"/>
    </row>
    <row r="32" spans="1:11" ht="23.25" customHeight="1" x14ac:dyDescent="0.25">
      <c r="A32" s="315" t="s">
        <v>41</v>
      </c>
      <c r="B32" s="273"/>
      <c r="C32" s="273"/>
      <c r="D32" s="273"/>
      <c r="E32" s="273"/>
      <c r="F32" s="273"/>
      <c r="G32" s="273"/>
      <c r="H32" s="273"/>
      <c r="I32" s="273"/>
      <c r="J32" s="273"/>
      <c r="K32" s="316"/>
    </row>
    <row r="33" spans="1:11" x14ac:dyDescent="0.25">
      <c r="A33" s="317" t="s">
        <v>40</v>
      </c>
      <c r="B33" s="317"/>
      <c r="C33" s="317"/>
      <c r="D33" s="317"/>
      <c r="E33" s="317"/>
      <c r="F33" s="317"/>
      <c r="G33" s="317"/>
      <c r="H33" s="317"/>
      <c r="I33" s="317"/>
      <c r="J33" s="317"/>
      <c r="K33" s="317"/>
    </row>
    <row r="34" spans="1:11" ht="12" customHeight="1" x14ac:dyDescent="0.25">
      <c r="A34" s="307" t="s">
        <v>82</v>
      </c>
      <c r="B34" s="307"/>
      <c r="C34" s="307"/>
      <c r="D34" s="307"/>
      <c r="E34" s="307"/>
      <c r="F34" s="307"/>
      <c r="G34" s="307"/>
      <c r="H34" s="307"/>
      <c r="I34" s="307"/>
      <c r="J34" s="307"/>
      <c r="K34" s="307"/>
    </row>
  </sheetData>
  <sheetProtection algorithmName="SHA-512" hashValue="1jz9jvs50T2k2kEMh6d1tJWOghf/ebsiOY2EdLEAuR7bqlJmt7mO3PJUy4mAuu5WeHT+wGtzERpvcBTUufp9Xw==" saltValue="MAT3/TBoDmSq7Dbcx61evQ==" spinCount="100000" sheet="1" formatCells="0" formatColumns="0" formatRows="0" insertRows="0" autoFilter="0" pivotTables="0"/>
  <protectedRanges>
    <protectedRange sqref="D3:G3" name="Rango1"/>
  </protectedRanges>
  <mergeCells count="76">
    <mergeCell ref="E22:F22"/>
    <mergeCell ref="G22:H22"/>
    <mergeCell ref="I22:J22"/>
    <mergeCell ref="E24:F24"/>
    <mergeCell ref="G24:H24"/>
    <mergeCell ref="I24:J24"/>
    <mergeCell ref="E23:F23"/>
    <mergeCell ref="G23:H23"/>
    <mergeCell ref="I23:J23"/>
    <mergeCell ref="E26:F26"/>
    <mergeCell ref="G26:H26"/>
    <mergeCell ref="I26:J26"/>
    <mergeCell ref="E25:F25"/>
    <mergeCell ref="G25:H25"/>
    <mergeCell ref="I25:J25"/>
    <mergeCell ref="A34:K34"/>
    <mergeCell ref="A30:I30"/>
    <mergeCell ref="E27:F27"/>
    <mergeCell ref="G27:H27"/>
    <mergeCell ref="I27:J27"/>
    <mergeCell ref="E28:F28"/>
    <mergeCell ref="G28:H28"/>
    <mergeCell ref="I28:J28"/>
    <mergeCell ref="A31:K31"/>
    <mergeCell ref="A32:K32"/>
    <mergeCell ref="A33:K33"/>
    <mergeCell ref="E29:F29"/>
    <mergeCell ref="G29:H29"/>
    <mergeCell ref="I29:J29"/>
    <mergeCell ref="E18:F18"/>
    <mergeCell ref="G18:H18"/>
    <mergeCell ref="I18:J18"/>
    <mergeCell ref="E19:F19"/>
    <mergeCell ref="G19:H19"/>
    <mergeCell ref="I19:J19"/>
    <mergeCell ref="E20:F20"/>
    <mergeCell ref="G20:H20"/>
    <mergeCell ref="I20:J20"/>
    <mergeCell ref="E21:F21"/>
    <mergeCell ref="G21:H21"/>
    <mergeCell ref="I21:J21"/>
    <mergeCell ref="K9:K12"/>
    <mergeCell ref="E13:F13"/>
    <mergeCell ref="G13:H13"/>
    <mergeCell ref="I13:J13"/>
    <mergeCell ref="E15:F15"/>
    <mergeCell ref="G15:H15"/>
    <mergeCell ref="I15:J15"/>
    <mergeCell ref="E14:F14"/>
    <mergeCell ref="G14:H14"/>
    <mergeCell ref="I14:J14"/>
    <mergeCell ref="E16:F16"/>
    <mergeCell ref="G16:H16"/>
    <mergeCell ref="I16:J16"/>
    <mergeCell ref="E17:F17"/>
    <mergeCell ref="G17:H17"/>
    <mergeCell ref="I17:J17"/>
    <mergeCell ref="C5:E5"/>
    <mergeCell ref="C6:E6"/>
    <mergeCell ref="C7:E7"/>
    <mergeCell ref="F5:K5"/>
    <mergeCell ref="F6:K6"/>
    <mergeCell ref="F7:K7"/>
    <mergeCell ref="A9:A12"/>
    <mergeCell ref="B9:B12"/>
    <mergeCell ref="E9:F12"/>
    <mergeCell ref="G9:H12"/>
    <mergeCell ref="I9:J12"/>
    <mergeCell ref="C9:C12"/>
    <mergeCell ref="D9:D12"/>
    <mergeCell ref="A1:K1"/>
    <mergeCell ref="C3:E3"/>
    <mergeCell ref="C4:E4"/>
    <mergeCell ref="C2:K2"/>
    <mergeCell ref="F3:K3"/>
    <mergeCell ref="F4:K4"/>
  </mergeCells>
  <pageMargins left="0.43055555555555558" right="0.375" top="0.75" bottom="0.75" header="0.3" footer="0.3"/>
  <pageSetup orientation="landscape" r:id="rId1"/>
  <headerFooter>
    <oddHeader xml:space="preserve">&amp;L&amp;G&amp;C&amp;"Arial,Negrita"&amp;12ANEXO E
FONDO PARTICIPA 2021&amp;R&amp;"Arial,Negrita"&amp;8TODAS LAS FACTURAS 
DEBEN SER ENVIADAS CON SU TRIPLICADO&amp;"-,Normal"&amp;11
</oddHeader>
    <oddFooter xml:space="preserve">&amp;C&amp;"Arial,Negrita"&amp;8ES OBLIGACIÓN LLENAR TODOS LOS CAMPOS DEL INFORME. NO SE RECIBEN INFORMES SIN FIRMA Y/O TIMBRE </oddFooter>
  </headerFooter>
  <ignoredErrors>
    <ignoredError sqref="A28:A29" unlockedFormula="1"/>
  </ignoredErrors>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0000000}">
          <x14:formula1>
            <xm:f>'Hoja de Códigos'!$B$6:$B$7</xm:f>
          </x14:formula1>
          <xm:sqref>C13:C29</xm:sqref>
        </x14:dataValidation>
        <x14:dataValidation type="date" allowBlank="1" showInputMessage="1" showErrorMessage="1" xr:uid="{B5CA8053-D6C6-4F57-8A43-D272AB1756BD}">
          <x14:formula1>
            <xm:f>'Informe Cuantitativo'!$C$13</xm:f>
          </x14:formula1>
          <x14:formula2>
            <xm:f>'Informe Cuantitativo'!$C$14</xm:f>
          </x14:formula2>
          <xm:sqref>D13:D29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K34"/>
  <sheetViews>
    <sheetView showGridLines="0" view="pageLayout" zoomScaleNormal="100" workbookViewId="0">
      <selection activeCell="G14" sqref="G14:H14"/>
    </sheetView>
  </sheetViews>
  <sheetFormatPr baseColWidth="10" defaultColWidth="11.42578125" defaultRowHeight="15" x14ac:dyDescent="0.25"/>
  <cols>
    <col min="1" max="1" width="9.28515625" style="2" customWidth="1"/>
    <col min="2" max="2" width="13" style="2" customWidth="1"/>
    <col min="3" max="3" width="11.28515625" style="2" customWidth="1"/>
    <col min="4" max="4" width="10.7109375" style="68" customWidth="1"/>
    <col min="5" max="5" width="11.42578125" style="2"/>
    <col min="6" max="7" width="10.7109375" style="2" customWidth="1"/>
    <col min="8" max="8" width="10.42578125" style="2" customWidth="1"/>
    <col min="9" max="9" width="5.7109375" style="2" customWidth="1"/>
    <col min="10" max="10" width="14.42578125" style="2" customWidth="1"/>
    <col min="11" max="11" width="13.42578125" style="2" customWidth="1"/>
    <col min="12" max="16384" width="11.42578125" style="2"/>
  </cols>
  <sheetData>
    <row r="1" spans="1:11" ht="15.75" x14ac:dyDescent="0.25">
      <c r="A1" s="282" t="s">
        <v>131</v>
      </c>
      <c r="B1" s="282"/>
      <c r="C1" s="282"/>
      <c r="D1" s="282"/>
      <c r="E1" s="282"/>
      <c r="F1" s="282"/>
      <c r="G1" s="282"/>
      <c r="H1" s="282"/>
      <c r="I1" s="282"/>
      <c r="J1" s="282"/>
      <c r="K1" s="282"/>
    </row>
    <row r="2" spans="1:11" x14ac:dyDescent="0.25">
      <c r="C2" s="284" t="s">
        <v>23</v>
      </c>
      <c r="D2" s="284"/>
      <c r="E2" s="284"/>
      <c r="F2" s="284"/>
      <c r="G2" s="284"/>
      <c r="H2" s="284"/>
      <c r="I2" s="284"/>
      <c r="J2" s="284"/>
      <c r="K2" s="284"/>
    </row>
    <row r="3" spans="1:11" x14ac:dyDescent="0.25">
      <c r="C3" s="283" t="s">
        <v>0</v>
      </c>
      <c r="D3" s="283"/>
      <c r="E3" s="283"/>
      <c r="F3" s="252">
        <f>'Informe Cuantitativo'!C8</f>
        <v>0</v>
      </c>
      <c r="G3" s="252"/>
      <c r="H3" s="252"/>
      <c r="I3" s="252"/>
      <c r="J3" s="252"/>
      <c r="K3" s="252"/>
    </row>
    <row r="4" spans="1:11" x14ac:dyDescent="0.25">
      <c r="C4" s="283" t="s">
        <v>1</v>
      </c>
      <c r="D4" s="283"/>
      <c r="E4" s="283"/>
      <c r="F4" s="253">
        <f>'Informe Cuantitativo'!C9</f>
        <v>0</v>
      </c>
      <c r="G4" s="253"/>
      <c r="H4" s="253"/>
      <c r="I4" s="253"/>
      <c r="J4" s="253"/>
      <c r="K4" s="253"/>
    </row>
    <row r="5" spans="1:11" x14ac:dyDescent="0.25">
      <c r="C5" s="283" t="s">
        <v>2</v>
      </c>
      <c r="D5" s="283"/>
      <c r="E5" s="283"/>
      <c r="F5" s="253">
        <f>'Informe Cuantitativo'!C10</f>
        <v>0</v>
      </c>
      <c r="G5" s="253"/>
      <c r="H5" s="253"/>
      <c r="I5" s="253"/>
      <c r="J5" s="253"/>
      <c r="K5" s="253"/>
    </row>
    <row r="6" spans="1:11" x14ac:dyDescent="0.25">
      <c r="C6" s="283" t="s">
        <v>67</v>
      </c>
      <c r="D6" s="283"/>
      <c r="E6" s="283"/>
      <c r="F6" s="252">
        <f>'Informe Cuantitativo'!C11</f>
        <v>0</v>
      </c>
      <c r="G6" s="252"/>
      <c r="H6" s="252"/>
      <c r="I6" s="252"/>
      <c r="J6" s="252"/>
      <c r="K6" s="252"/>
    </row>
    <row r="7" spans="1:11" x14ac:dyDescent="0.25">
      <c r="C7" s="283" t="s">
        <v>75</v>
      </c>
      <c r="D7" s="283"/>
      <c r="E7" s="283"/>
      <c r="F7" s="254">
        <f>'Informe Cuantitativo'!D25</f>
        <v>44317</v>
      </c>
      <c r="G7" s="254"/>
      <c r="H7" s="254"/>
      <c r="I7" s="254"/>
      <c r="J7" s="254"/>
      <c r="K7" s="254"/>
    </row>
    <row r="8" spans="1:11" ht="5.25" customHeight="1" x14ac:dyDescent="0.25"/>
    <row r="9" spans="1:11" ht="15" customHeight="1" x14ac:dyDescent="0.25">
      <c r="A9" s="308" t="s">
        <v>24</v>
      </c>
      <c r="B9" s="260" t="s">
        <v>25</v>
      </c>
      <c r="C9" s="263" t="s">
        <v>102</v>
      </c>
      <c r="D9" s="266" t="s">
        <v>137</v>
      </c>
      <c r="E9" s="260" t="s">
        <v>26</v>
      </c>
      <c r="F9" s="260"/>
      <c r="G9" s="261" t="s">
        <v>28</v>
      </c>
      <c r="H9" s="261"/>
      <c r="I9" s="262" t="s">
        <v>104</v>
      </c>
      <c r="J9" s="262"/>
      <c r="K9" s="308" t="s">
        <v>14</v>
      </c>
    </row>
    <row r="10" spans="1:11" x14ac:dyDescent="0.25">
      <c r="A10" s="308"/>
      <c r="B10" s="260"/>
      <c r="C10" s="264"/>
      <c r="D10" s="267"/>
      <c r="E10" s="260"/>
      <c r="F10" s="260"/>
      <c r="G10" s="261"/>
      <c r="H10" s="261"/>
      <c r="I10" s="262"/>
      <c r="J10" s="262"/>
      <c r="K10" s="308"/>
    </row>
    <row r="11" spans="1:11" x14ac:dyDescent="0.25">
      <c r="A11" s="308"/>
      <c r="B11" s="260"/>
      <c r="C11" s="264"/>
      <c r="D11" s="267"/>
      <c r="E11" s="260"/>
      <c r="F11" s="260"/>
      <c r="G11" s="261"/>
      <c r="H11" s="261"/>
      <c r="I11" s="262"/>
      <c r="J11" s="262"/>
      <c r="K11" s="308"/>
    </row>
    <row r="12" spans="1:11" x14ac:dyDescent="0.25">
      <c r="A12" s="308"/>
      <c r="B12" s="260"/>
      <c r="C12" s="265"/>
      <c r="D12" s="268"/>
      <c r="E12" s="260"/>
      <c r="F12" s="260"/>
      <c r="G12" s="261"/>
      <c r="H12" s="261"/>
      <c r="I12" s="262"/>
      <c r="J12" s="262"/>
      <c r="K12" s="308"/>
    </row>
    <row r="13" spans="1:11" ht="24.75" customHeight="1" x14ac:dyDescent="0.25">
      <c r="A13" s="51">
        <v>1</v>
      </c>
      <c r="B13" s="88"/>
      <c r="C13" s="73"/>
      <c r="D13" s="71"/>
      <c r="E13" s="256"/>
      <c r="F13" s="257"/>
      <c r="G13" s="256"/>
      <c r="H13" s="257"/>
      <c r="I13" s="248"/>
      <c r="J13" s="250"/>
      <c r="K13" s="25">
        <v>0</v>
      </c>
    </row>
    <row r="14" spans="1:11" x14ac:dyDescent="0.25">
      <c r="A14" s="51">
        <v>2</v>
      </c>
      <c r="B14" s="88"/>
      <c r="C14" s="73"/>
      <c r="D14" s="71"/>
      <c r="E14" s="255"/>
      <c r="F14" s="255"/>
      <c r="G14" s="256"/>
      <c r="H14" s="257"/>
      <c r="I14" s="248"/>
      <c r="J14" s="250"/>
      <c r="K14" s="25">
        <v>0</v>
      </c>
    </row>
    <row r="15" spans="1:11" x14ac:dyDescent="0.25">
      <c r="A15" s="51">
        <v>3</v>
      </c>
      <c r="B15" s="88"/>
      <c r="C15" s="73"/>
      <c r="D15" s="71"/>
      <c r="E15" s="255"/>
      <c r="F15" s="255"/>
      <c r="G15" s="256"/>
      <c r="H15" s="257"/>
      <c r="I15" s="248"/>
      <c r="J15" s="250"/>
      <c r="K15" s="25">
        <v>0</v>
      </c>
    </row>
    <row r="16" spans="1:11" x14ac:dyDescent="0.25">
      <c r="A16" s="51">
        <v>4</v>
      </c>
      <c r="B16" s="88"/>
      <c r="C16" s="73"/>
      <c r="D16" s="71"/>
      <c r="E16" s="255"/>
      <c r="F16" s="255"/>
      <c r="G16" s="256"/>
      <c r="H16" s="257"/>
      <c r="I16" s="248"/>
      <c r="J16" s="250"/>
      <c r="K16" s="25">
        <v>0</v>
      </c>
    </row>
    <row r="17" spans="1:11" x14ac:dyDescent="0.25">
      <c r="A17" s="51">
        <v>5</v>
      </c>
      <c r="B17" s="88"/>
      <c r="C17" s="73"/>
      <c r="D17" s="71"/>
      <c r="E17" s="255"/>
      <c r="F17" s="255"/>
      <c r="G17" s="256"/>
      <c r="H17" s="257"/>
      <c r="I17" s="248"/>
      <c r="J17" s="250"/>
      <c r="K17" s="25">
        <v>0</v>
      </c>
    </row>
    <row r="18" spans="1:11" x14ac:dyDescent="0.25">
      <c r="A18" s="51">
        <v>6</v>
      </c>
      <c r="B18" s="88"/>
      <c r="C18" s="73"/>
      <c r="D18" s="71"/>
      <c r="E18" s="255"/>
      <c r="F18" s="255"/>
      <c r="G18" s="256"/>
      <c r="H18" s="257"/>
      <c r="I18" s="248"/>
      <c r="J18" s="250"/>
      <c r="K18" s="25">
        <v>0</v>
      </c>
    </row>
    <row r="19" spans="1:11" x14ac:dyDescent="0.25">
      <c r="A19" s="51">
        <v>7</v>
      </c>
      <c r="B19" s="88"/>
      <c r="C19" s="73"/>
      <c r="D19" s="71"/>
      <c r="E19" s="255"/>
      <c r="F19" s="255"/>
      <c r="G19" s="256"/>
      <c r="H19" s="257"/>
      <c r="I19" s="248"/>
      <c r="J19" s="250"/>
      <c r="K19" s="25">
        <v>0</v>
      </c>
    </row>
    <row r="20" spans="1:11" x14ac:dyDescent="0.25">
      <c r="A20" s="51">
        <v>8</v>
      </c>
      <c r="B20" s="88"/>
      <c r="C20" s="73"/>
      <c r="D20" s="71"/>
      <c r="E20" s="255"/>
      <c r="F20" s="255"/>
      <c r="G20" s="256"/>
      <c r="H20" s="257"/>
      <c r="I20" s="248"/>
      <c r="J20" s="250"/>
      <c r="K20" s="25">
        <v>0</v>
      </c>
    </row>
    <row r="21" spans="1:11" x14ac:dyDescent="0.25">
      <c r="A21" s="51">
        <v>9</v>
      </c>
      <c r="B21" s="88"/>
      <c r="C21" s="73"/>
      <c r="D21" s="71"/>
      <c r="E21" s="255"/>
      <c r="F21" s="255"/>
      <c r="G21" s="256"/>
      <c r="H21" s="257"/>
      <c r="I21" s="248"/>
      <c r="J21" s="250"/>
      <c r="K21" s="25">
        <v>0</v>
      </c>
    </row>
    <row r="22" spans="1:11" x14ac:dyDescent="0.25">
      <c r="A22" s="51">
        <v>10</v>
      </c>
      <c r="B22" s="88"/>
      <c r="C22" s="73"/>
      <c r="D22" s="71"/>
      <c r="E22" s="255"/>
      <c r="F22" s="255"/>
      <c r="G22" s="256"/>
      <c r="H22" s="257"/>
      <c r="I22" s="248"/>
      <c r="J22" s="250"/>
      <c r="K22" s="25">
        <v>0</v>
      </c>
    </row>
    <row r="23" spans="1:11" x14ac:dyDescent="0.25">
      <c r="A23" s="51">
        <v>11</v>
      </c>
      <c r="B23" s="88"/>
      <c r="C23" s="73"/>
      <c r="D23" s="71"/>
      <c r="E23" s="255"/>
      <c r="F23" s="255"/>
      <c r="G23" s="256"/>
      <c r="H23" s="257"/>
      <c r="I23" s="248"/>
      <c r="J23" s="250"/>
      <c r="K23" s="25">
        <v>0</v>
      </c>
    </row>
    <row r="24" spans="1:11" x14ac:dyDescent="0.25">
      <c r="A24" s="51">
        <v>12</v>
      </c>
      <c r="B24" s="88"/>
      <c r="C24" s="73"/>
      <c r="D24" s="71"/>
      <c r="E24" s="255"/>
      <c r="F24" s="255"/>
      <c r="G24" s="256"/>
      <c r="H24" s="257"/>
      <c r="I24" s="248"/>
      <c r="J24" s="250"/>
      <c r="K24" s="25">
        <v>0</v>
      </c>
    </row>
    <row r="25" spans="1:11" x14ac:dyDescent="0.25">
      <c r="A25" s="51">
        <v>13</v>
      </c>
      <c r="B25" s="88"/>
      <c r="C25" s="73"/>
      <c r="D25" s="71"/>
      <c r="E25" s="255"/>
      <c r="F25" s="255"/>
      <c r="G25" s="256"/>
      <c r="H25" s="257"/>
      <c r="I25" s="248"/>
      <c r="J25" s="249"/>
      <c r="K25" s="25">
        <v>0</v>
      </c>
    </row>
    <row r="26" spans="1:11" x14ac:dyDescent="0.25">
      <c r="A26" s="51">
        <v>14</v>
      </c>
      <c r="B26" s="88"/>
      <c r="C26" s="73"/>
      <c r="D26" s="71"/>
      <c r="E26" s="255"/>
      <c r="F26" s="255"/>
      <c r="G26" s="256"/>
      <c r="H26" s="257"/>
      <c r="I26" s="248"/>
      <c r="J26" s="250"/>
      <c r="K26" s="25">
        <v>0</v>
      </c>
    </row>
    <row r="27" spans="1:11" x14ac:dyDescent="0.25">
      <c r="A27" s="51">
        <v>15</v>
      </c>
      <c r="B27" s="88"/>
      <c r="C27" s="73"/>
      <c r="D27" s="71"/>
      <c r="E27" s="255"/>
      <c r="F27" s="255"/>
      <c r="G27" s="256"/>
      <c r="H27" s="257"/>
      <c r="I27" s="248"/>
      <c r="J27" s="250"/>
      <c r="K27" s="25">
        <v>0</v>
      </c>
    </row>
    <row r="28" spans="1:11" x14ac:dyDescent="0.25">
      <c r="A28" s="51">
        <v>16</v>
      </c>
      <c r="B28" s="88"/>
      <c r="C28" s="73"/>
      <c r="D28" s="71"/>
      <c r="E28" s="255"/>
      <c r="F28" s="255"/>
      <c r="G28" s="256"/>
      <c r="H28" s="257"/>
      <c r="I28" s="248"/>
      <c r="J28" s="250"/>
      <c r="K28" s="25">
        <v>0</v>
      </c>
    </row>
    <row r="29" spans="1:11" x14ac:dyDescent="0.25">
      <c r="A29" s="51">
        <v>17</v>
      </c>
      <c r="B29" s="88"/>
      <c r="C29" s="73"/>
      <c r="D29" s="71"/>
      <c r="E29" s="255"/>
      <c r="F29" s="255"/>
      <c r="G29" s="256"/>
      <c r="H29" s="257"/>
      <c r="I29" s="248"/>
      <c r="J29" s="250"/>
      <c r="K29" s="25">
        <v>0</v>
      </c>
    </row>
    <row r="30" spans="1:11" x14ac:dyDescent="0.25">
      <c r="A30" s="318" t="s">
        <v>27</v>
      </c>
      <c r="B30" s="319"/>
      <c r="C30" s="319"/>
      <c r="D30" s="319"/>
      <c r="E30" s="319"/>
      <c r="F30" s="319"/>
      <c r="G30" s="319"/>
      <c r="H30" s="319"/>
      <c r="I30" s="320"/>
      <c r="J30" s="54">
        <f>SUM(K:K)</f>
        <v>0</v>
      </c>
      <c r="K30" s="53"/>
    </row>
    <row r="31" spans="1:11" x14ac:dyDescent="0.25">
      <c r="A31" s="313" t="s">
        <v>42</v>
      </c>
      <c r="B31" s="313"/>
      <c r="C31" s="313"/>
      <c r="D31" s="313"/>
      <c r="E31" s="313"/>
      <c r="F31" s="313"/>
      <c r="G31" s="313"/>
      <c r="H31" s="313"/>
      <c r="I31" s="313"/>
      <c r="J31" s="314"/>
      <c r="K31" s="313"/>
    </row>
    <row r="32" spans="1:11" ht="23.25" customHeight="1" x14ac:dyDescent="0.25">
      <c r="A32" s="315" t="s">
        <v>41</v>
      </c>
      <c r="B32" s="273"/>
      <c r="C32" s="273"/>
      <c r="D32" s="273"/>
      <c r="E32" s="273"/>
      <c r="F32" s="273"/>
      <c r="G32" s="273"/>
      <c r="H32" s="273"/>
      <c r="I32" s="273"/>
      <c r="J32" s="273"/>
      <c r="K32" s="316"/>
    </row>
    <row r="33" spans="1:11" x14ac:dyDescent="0.25">
      <c r="A33" s="317" t="s">
        <v>40</v>
      </c>
      <c r="B33" s="317"/>
      <c r="C33" s="317"/>
      <c r="D33" s="317"/>
      <c r="E33" s="317"/>
      <c r="F33" s="317"/>
      <c r="G33" s="317"/>
      <c r="H33" s="317"/>
      <c r="I33" s="317"/>
      <c r="J33" s="317"/>
      <c r="K33" s="317"/>
    </row>
    <row r="34" spans="1:11" ht="12" customHeight="1" x14ac:dyDescent="0.25">
      <c r="A34" s="307" t="s">
        <v>82</v>
      </c>
      <c r="B34" s="307"/>
      <c r="C34" s="307"/>
      <c r="D34" s="307"/>
      <c r="E34" s="307"/>
      <c r="F34" s="307"/>
      <c r="G34" s="307"/>
      <c r="H34" s="307"/>
      <c r="I34" s="307"/>
      <c r="J34" s="307"/>
      <c r="K34" s="307"/>
    </row>
  </sheetData>
  <sheetProtection algorithmName="SHA-512" hashValue="LIwDcALdEPZmdUXFiNGDTSXxj+FA5xf1zu/n1x/lZoyFjbC754WwwpS6jYY46pok7mRvb39niiSPyEcUGA7gqw==" saltValue="v3DQIWTbcNQctVgVXE3xtA==" spinCount="100000" sheet="1" formatCells="0" formatColumns="0" formatRows="0" insertRows="0" autoFilter="0" pivotTables="0"/>
  <protectedRanges>
    <protectedRange sqref="D3:G3" name="Rango1"/>
  </protectedRanges>
  <mergeCells count="76">
    <mergeCell ref="E26:F26"/>
    <mergeCell ref="E27:F27"/>
    <mergeCell ref="E28:F28"/>
    <mergeCell ref="E29:F29"/>
    <mergeCell ref="G26:H26"/>
    <mergeCell ref="G27:H27"/>
    <mergeCell ref="A33:K33"/>
    <mergeCell ref="A34:K34"/>
    <mergeCell ref="E25:F25"/>
    <mergeCell ref="G24:H24"/>
    <mergeCell ref="I24:J24"/>
    <mergeCell ref="G25:H25"/>
    <mergeCell ref="I25:J25"/>
    <mergeCell ref="G28:H28"/>
    <mergeCell ref="G29:H29"/>
    <mergeCell ref="A30:I30"/>
    <mergeCell ref="A31:K31"/>
    <mergeCell ref="A32:K32"/>
    <mergeCell ref="I26:J26"/>
    <mergeCell ref="I27:J27"/>
    <mergeCell ref="I28:J28"/>
    <mergeCell ref="I29:J29"/>
    <mergeCell ref="I22:J22"/>
    <mergeCell ref="G23:H23"/>
    <mergeCell ref="I23:J23"/>
    <mergeCell ref="E24:F24"/>
    <mergeCell ref="E22:F22"/>
    <mergeCell ref="E23:F23"/>
    <mergeCell ref="G22:H22"/>
    <mergeCell ref="E21:F21"/>
    <mergeCell ref="G20:H20"/>
    <mergeCell ref="I20:J20"/>
    <mergeCell ref="G21:H21"/>
    <mergeCell ref="I21:J21"/>
    <mergeCell ref="I18:J18"/>
    <mergeCell ref="G19:H19"/>
    <mergeCell ref="I19:J19"/>
    <mergeCell ref="E20:F20"/>
    <mergeCell ref="E18:F18"/>
    <mergeCell ref="E19:F19"/>
    <mergeCell ref="G18:H18"/>
    <mergeCell ref="E17:F17"/>
    <mergeCell ref="G16:H16"/>
    <mergeCell ref="I16:J16"/>
    <mergeCell ref="G17:H17"/>
    <mergeCell ref="I17:J17"/>
    <mergeCell ref="I14:J14"/>
    <mergeCell ref="G15:H15"/>
    <mergeCell ref="I15:J15"/>
    <mergeCell ref="E16:F16"/>
    <mergeCell ref="E14:F14"/>
    <mergeCell ref="E15:F15"/>
    <mergeCell ref="G14:H14"/>
    <mergeCell ref="I9:J12"/>
    <mergeCell ref="K9:K12"/>
    <mergeCell ref="E13:F13"/>
    <mergeCell ref="G13:H13"/>
    <mergeCell ref="I13:J13"/>
    <mergeCell ref="G9:H12"/>
    <mergeCell ref="C9:C12"/>
    <mergeCell ref="D9:D12"/>
    <mergeCell ref="A9:A12"/>
    <mergeCell ref="B9:B12"/>
    <mergeCell ref="E9:F12"/>
    <mergeCell ref="C5:E5"/>
    <mergeCell ref="C6:E6"/>
    <mergeCell ref="C7:E7"/>
    <mergeCell ref="A1:K1"/>
    <mergeCell ref="C3:E3"/>
    <mergeCell ref="C4:E4"/>
    <mergeCell ref="C2:K2"/>
    <mergeCell ref="F3:K3"/>
    <mergeCell ref="F4:K4"/>
    <mergeCell ref="F5:K5"/>
    <mergeCell ref="F6:K6"/>
    <mergeCell ref="F7:K7"/>
  </mergeCells>
  <pageMargins left="0.4861111111111111" right="0.20833333333333334" top="0.75" bottom="0.75" header="0.3" footer="0.3"/>
  <pageSetup orientation="landscape" r:id="rId1"/>
  <headerFooter>
    <oddHeader xml:space="preserve">&amp;L&amp;G&amp;C&amp;"Arial,Negrita"&amp;12ANEXO E
FONDO PARTICIPA 2021&amp;R&amp;"Arial,Negrita"&amp;8TODAS LAS FACTURAS 
DEBEN SER ENVIADAS CON SU TRIPLICADO&amp;"-,Normal"&amp;11
</oddHeader>
    <oddFooter xml:space="preserve">&amp;C&amp;"Arial,Negrita"&amp;8ES OBLIGACIÓN LLENAR TODOS LOS CAMPOS DEL INFORME. NO SE RECIBEN INFORMES SIN FIRMA Y/O TIMBRE </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0000000}">
          <x14:formula1>
            <xm:f>'Hoja de Códigos'!$B$6:$B$7</xm:f>
          </x14:formula1>
          <xm:sqref>C13:C29</xm:sqref>
        </x14:dataValidation>
        <x14:dataValidation type="date" allowBlank="1" showInputMessage="1" showErrorMessage="1" xr:uid="{00000000-0002-0000-0600-000001000000}">
          <x14:formula1>
            <xm:f>'Informe Cuantitativo'!$C$13</xm:f>
          </x14:formula1>
          <x14:formula2>
            <xm:f>'Informe Cuantitativo'!$C$14</xm:f>
          </x14:formula2>
          <xm:sqref>D13:D29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H118"/>
  <sheetViews>
    <sheetView showGridLines="0" view="pageLayout" zoomScale="110" zoomScaleNormal="100" zoomScalePageLayoutView="110" workbookViewId="0">
      <selection activeCell="E14" sqref="E14:H14"/>
    </sheetView>
  </sheetViews>
  <sheetFormatPr baseColWidth="10" defaultColWidth="11.42578125" defaultRowHeight="15" x14ac:dyDescent="0.25"/>
  <cols>
    <col min="1" max="2" width="6.42578125" style="2" customWidth="1"/>
    <col min="3" max="3" width="15.42578125" style="2" customWidth="1"/>
    <col min="4" max="4" width="11.42578125" style="2" customWidth="1"/>
    <col min="5" max="5" width="10.42578125" style="2" customWidth="1"/>
    <col min="6" max="6" width="11.140625" style="2" customWidth="1"/>
    <col min="7" max="7" width="5.7109375" style="2" customWidth="1"/>
    <col min="8" max="8" width="18.42578125" style="2" customWidth="1"/>
    <col min="9" max="16384" width="11.42578125" style="2"/>
  </cols>
  <sheetData>
    <row r="1" spans="1:8" ht="15.75" x14ac:dyDescent="0.25">
      <c r="A1" s="357" t="s">
        <v>74</v>
      </c>
      <c r="B1" s="357"/>
      <c r="C1" s="357"/>
      <c r="D1" s="357"/>
      <c r="E1" s="357"/>
      <c r="F1" s="357"/>
      <c r="G1" s="357"/>
      <c r="H1" s="357"/>
    </row>
    <row r="2" spans="1:8" x14ac:dyDescent="0.25">
      <c r="C2" s="284" t="s">
        <v>23</v>
      </c>
      <c r="D2" s="284"/>
      <c r="E2" s="284"/>
      <c r="F2" s="284"/>
      <c r="G2" s="284"/>
      <c r="H2" s="284"/>
    </row>
    <row r="3" spans="1:8" x14ac:dyDescent="0.25">
      <c r="C3" s="339" t="s">
        <v>0</v>
      </c>
      <c r="D3" s="340"/>
      <c r="E3" s="344">
        <f>'Informe Cuantitativo'!C8</f>
        <v>0</v>
      </c>
      <c r="F3" s="345"/>
      <c r="G3" s="345"/>
      <c r="H3" s="346"/>
    </row>
    <row r="4" spans="1:8" ht="24" customHeight="1" x14ac:dyDescent="0.25">
      <c r="C4" s="339" t="s">
        <v>1</v>
      </c>
      <c r="D4" s="340"/>
      <c r="E4" s="344">
        <f>'Informe Cuantitativo'!C9</f>
        <v>0</v>
      </c>
      <c r="F4" s="345"/>
      <c r="G4" s="345"/>
      <c r="H4" s="346"/>
    </row>
    <row r="5" spans="1:8" ht="21.75" customHeight="1" x14ac:dyDescent="0.25">
      <c r="C5" s="339" t="s">
        <v>2</v>
      </c>
      <c r="D5" s="340"/>
      <c r="E5" s="344">
        <f>'Informe Cuantitativo'!C10</f>
        <v>0</v>
      </c>
      <c r="F5" s="345"/>
      <c r="G5" s="345"/>
      <c r="H5" s="346"/>
    </row>
    <row r="6" spans="1:8" x14ac:dyDescent="0.25">
      <c r="C6" s="339" t="s">
        <v>67</v>
      </c>
      <c r="D6" s="340"/>
      <c r="E6" s="344">
        <f>'Informe Cuantitativo'!C11</f>
        <v>0</v>
      </c>
      <c r="F6" s="345"/>
      <c r="G6" s="345"/>
      <c r="H6" s="346"/>
    </row>
    <row r="7" spans="1:8" x14ac:dyDescent="0.25">
      <c r="C7" s="283" t="s">
        <v>76</v>
      </c>
      <c r="D7" s="283"/>
      <c r="E7" s="358">
        <f>'Informe Cuantitativo'!D25</f>
        <v>44317</v>
      </c>
      <c r="F7" s="359"/>
      <c r="G7" s="359"/>
      <c r="H7" s="359"/>
    </row>
    <row r="8" spans="1:8" ht="5.25" customHeight="1" x14ac:dyDescent="0.25"/>
    <row r="9" spans="1:8" ht="15" customHeight="1" x14ac:dyDescent="0.25">
      <c r="A9" s="284" t="s">
        <v>57</v>
      </c>
      <c r="B9" s="284"/>
      <c r="C9" s="284"/>
      <c r="D9" s="284"/>
      <c r="E9" s="284"/>
      <c r="F9" s="284"/>
      <c r="G9" s="284"/>
      <c r="H9" s="284"/>
    </row>
    <row r="10" spans="1:8" ht="35.25" customHeight="1" x14ac:dyDescent="0.25">
      <c r="A10" s="341" t="s">
        <v>77</v>
      </c>
      <c r="B10" s="342"/>
      <c r="C10" s="342"/>
      <c r="D10" s="342"/>
      <c r="E10" s="342"/>
      <c r="F10" s="342"/>
      <c r="G10" s="342"/>
      <c r="H10" s="343"/>
    </row>
    <row r="11" spans="1:8" ht="28.5" customHeight="1" x14ac:dyDescent="0.25">
      <c r="A11" s="352" t="s">
        <v>58</v>
      </c>
      <c r="B11" s="360"/>
      <c r="C11" s="360"/>
      <c r="D11" s="353"/>
      <c r="E11" s="352" t="s">
        <v>59</v>
      </c>
      <c r="F11" s="360"/>
      <c r="G11" s="360"/>
      <c r="H11" s="353"/>
    </row>
    <row r="12" spans="1:8" ht="29.25" customHeight="1" x14ac:dyDescent="0.25">
      <c r="A12" s="349"/>
      <c r="B12" s="350"/>
      <c r="C12" s="350"/>
      <c r="D12" s="351"/>
      <c r="E12" s="362"/>
      <c r="F12" s="363"/>
      <c r="G12" s="363"/>
      <c r="H12" s="78"/>
    </row>
    <row r="13" spans="1:8" ht="29.25" customHeight="1" x14ac:dyDescent="0.25">
      <c r="A13" s="349"/>
      <c r="B13" s="350"/>
      <c r="C13" s="350"/>
      <c r="D13" s="351"/>
      <c r="E13" s="362"/>
      <c r="F13" s="363"/>
      <c r="G13" s="363"/>
      <c r="H13" s="78"/>
    </row>
    <row r="14" spans="1:8" ht="29.25" customHeight="1" x14ac:dyDescent="0.25">
      <c r="A14" s="349"/>
      <c r="B14" s="350"/>
      <c r="C14" s="350"/>
      <c r="D14" s="351"/>
      <c r="E14" s="362"/>
      <c r="F14" s="363"/>
      <c r="G14" s="363"/>
      <c r="H14" s="78"/>
    </row>
    <row r="15" spans="1:8" ht="29.25" customHeight="1" x14ac:dyDescent="0.25">
      <c r="A15" s="349"/>
      <c r="B15" s="350"/>
      <c r="C15" s="350"/>
      <c r="D15" s="351"/>
      <c r="E15" s="362"/>
      <c r="F15" s="363"/>
      <c r="G15" s="363"/>
      <c r="H15" s="78"/>
    </row>
    <row r="16" spans="1:8" ht="29.25" customHeight="1" x14ac:dyDescent="0.25">
      <c r="A16" s="349"/>
      <c r="B16" s="350"/>
      <c r="C16" s="350"/>
      <c r="D16" s="351"/>
      <c r="E16" s="362"/>
      <c r="F16" s="363"/>
      <c r="G16" s="363"/>
      <c r="H16" s="78"/>
    </row>
    <row r="17" spans="1:8" ht="10.5" customHeight="1" x14ac:dyDescent="0.25">
      <c r="A17" s="336" t="s">
        <v>82</v>
      </c>
      <c r="B17" s="337"/>
      <c r="C17" s="337"/>
      <c r="D17" s="337"/>
      <c r="E17" s="337"/>
      <c r="F17" s="337"/>
      <c r="G17" s="337"/>
      <c r="H17" s="338"/>
    </row>
    <row r="18" spans="1:8" ht="6" customHeight="1" x14ac:dyDescent="0.25"/>
    <row r="19" spans="1:8" x14ac:dyDescent="0.25">
      <c r="A19" s="284" t="s">
        <v>56</v>
      </c>
      <c r="B19" s="284"/>
      <c r="C19" s="284"/>
      <c r="D19" s="284"/>
      <c r="E19" s="284"/>
      <c r="F19" s="284"/>
      <c r="G19" s="284"/>
      <c r="H19" s="284"/>
    </row>
    <row r="20" spans="1:8" ht="76.5" customHeight="1" x14ac:dyDescent="0.25">
      <c r="A20" s="65" t="s">
        <v>45</v>
      </c>
      <c r="B20" s="352" t="s">
        <v>46</v>
      </c>
      <c r="C20" s="353"/>
      <c r="D20" s="65" t="s">
        <v>47</v>
      </c>
      <c r="E20" s="65" t="s">
        <v>68</v>
      </c>
      <c r="F20" s="354" t="s">
        <v>60</v>
      </c>
      <c r="G20" s="355"/>
      <c r="H20" s="356"/>
    </row>
    <row r="21" spans="1:8" ht="57.75" customHeight="1" x14ac:dyDescent="0.25">
      <c r="A21" s="55">
        <v>1</v>
      </c>
      <c r="B21" s="361"/>
      <c r="C21" s="361"/>
      <c r="D21" s="104"/>
      <c r="E21" s="104"/>
      <c r="F21" s="361"/>
      <c r="G21" s="361"/>
      <c r="H21" s="361"/>
    </row>
    <row r="22" spans="1:8" ht="48.75" customHeight="1" x14ac:dyDescent="0.25">
      <c r="A22" s="55">
        <v>2</v>
      </c>
      <c r="B22" s="361"/>
      <c r="C22" s="361"/>
      <c r="D22" s="104"/>
      <c r="E22" s="104"/>
      <c r="F22" s="361"/>
      <c r="G22" s="361"/>
      <c r="H22" s="361"/>
    </row>
    <row r="23" spans="1:8" ht="59.25" customHeight="1" x14ac:dyDescent="0.25">
      <c r="A23" s="55">
        <v>3</v>
      </c>
      <c r="B23" s="361"/>
      <c r="C23" s="361"/>
      <c r="D23" s="104"/>
      <c r="E23" s="104"/>
      <c r="F23" s="361"/>
      <c r="G23" s="361"/>
      <c r="H23" s="361"/>
    </row>
    <row r="24" spans="1:8" ht="49.5" customHeight="1" x14ac:dyDescent="0.25">
      <c r="A24" s="55">
        <v>4</v>
      </c>
      <c r="B24" s="361"/>
      <c r="C24" s="361"/>
      <c r="D24" s="104"/>
      <c r="E24" s="104"/>
      <c r="F24" s="361"/>
      <c r="G24" s="361"/>
      <c r="H24" s="361"/>
    </row>
    <row r="25" spans="1:8" ht="42.4" customHeight="1" x14ac:dyDescent="0.25">
      <c r="A25" s="56">
        <v>5</v>
      </c>
      <c r="B25" s="347"/>
      <c r="C25" s="347"/>
      <c r="D25" s="18"/>
      <c r="E25" s="18"/>
      <c r="F25" s="348"/>
      <c r="G25" s="348"/>
      <c r="H25" s="348"/>
    </row>
    <row r="26" spans="1:8" ht="42.4" customHeight="1" x14ac:dyDescent="0.25">
      <c r="A26" s="56">
        <v>6</v>
      </c>
      <c r="B26" s="347"/>
      <c r="C26" s="347"/>
      <c r="D26" s="18"/>
      <c r="E26" s="18"/>
      <c r="F26" s="348"/>
      <c r="G26" s="348"/>
      <c r="H26" s="348"/>
    </row>
    <row r="27" spans="1:8" ht="42.4" customHeight="1" x14ac:dyDescent="0.25">
      <c r="A27" s="55">
        <v>7</v>
      </c>
      <c r="B27" s="347"/>
      <c r="C27" s="347"/>
      <c r="D27" s="18"/>
      <c r="E27" s="18"/>
      <c r="F27" s="348"/>
      <c r="G27" s="348"/>
      <c r="H27" s="348"/>
    </row>
    <row r="28" spans="1:8" ht="42.4" customHeight="1" x14ac:dyDescent="0.25">
      <c r="A28" s="55">
        <v>8</v>
      </c>
      <c r="B28" s="347"/>
      <c r="C28" s="347"/>
      <c r="D28" s="18"/>
      <c r="E28" s="18"/>
      <c r="F28" s="348"/>
      <c r="G28" s="348"/>
      <c r="H28" s="348"/>
    </row>
    <row r="29" spans="1:8" ht="42.4" customHeight="1" x14ac:dyDescent="0.25">
      <c r="A29" s="55">
        <v>9</v>
      </c>
      <c r="B29" s="347"/>
      <c r="C29" s="347"/>
      <c r="D29" s="18"/>
      <c r="E29" s="18"/>
      <c r="F29" s="348"/>
      <c r="G29" s="348"/>
      <c r="H29" s="348"/>
    </row>
    <row r="30" spans="1:8" ht="42.4" customHeight="1" x14ac:dyDescent="0.25">
      <c r="A30" s="55">
        <v>10</v>
      </c>
      <c r="B30" s="347"/>
      <c r="C30" s="347"/>
      <c r="D30" s="18"/>
      <c r="E30" s="18"/>
      <c r="F30" s="348"/>
      <c r="G30" s="348"/>
      <c r="H30" s="348"/>
    </row>
    <row r="31" spans="1:8" ht="42.4" customHeight="1" x14ac:dyDescent="0.25">
      <c r="A31" s="55">
        <v>11</v>
      </c>
      <c r="B31" s="347"/>
      <c r="C31" s="347"/>
      <c r="D31" s="18"/>
      <c r="E31" s="18"/>
      <c r="F31" s="348"/>
      <c r="G31" s="348"/>
      <c r="H31" s="348"/>
    </row>
    <row r="32" spans="1:8" ht="42.4" customHeight="1" x14ac:dyDescent="0.25">
      <c r="A32" s="55">
        <v>12</v>
      </c>
      <c r="B32" s="347"/>
      <c r="C32" s="347"/>
      <c r="D32" s="18"/>
      <c r="E32" s="18"/>
      <c r="F32" s="348"/>
      <c r="G32" s="348"/>
      <c r="H32" s="348"/>
    </row>
    <row r="33" spans="1:8" ht="42.4" customHeight="1" x14ac:dyDescent="0.25">
      <c r="A33" s="55">
        <v>13</v>
      </c>
      <c r="B33" s="347"/>
      <c r="C33" s="347"/>
      <c r="D33" s="18"/>
      <c r="E33" s="18"/>
      <c r="F33" s="348"/>
      <c r="G33" s="348"/>
      <c r="H33" s="348"/>
    </row>
    <row r="34" spans="1:8" ht="42.4" customHeight="1" x14ac:dyDescent="0.25">
      <c r="A34" s="55">
        <v>14</v>
      </c>
      <c r="B34" s="347"/>
      <c r="C34" s="347"/>
      <c r="D34" s="18"/>
      <c r="E34" s="18"/>
      <c r="F34" s="348"/>
      <c r="G34" s="348"/>
      <c r="H34" s="348"/>
    </row>
    <row r="35" spans="1:8" ht="42.4" customHeight="1" x14ac:dyDescent="0.25">
      <c r="A35" s="55">
        <v>15</v>
      </c>
      <c r="B35" s="347"/>
      <c r="C35" s="347"/>
      <c r="D35" s="18"/>
      <c r="E35" s="18"/>
      <c r="F35" s="348"/>
      <c r="G35" s="348"/>
      <c r="H35" s="348"/>
    </row>
    <row r="36" spans="1:8" ht="42.4" customHeight="1" x14ac:dyDescent="0.25">
      <c r="A36" s="55">
        <v>16</v>
      </c>
      <c r="B36" s="347"/>
      <c r="C36" s="347"/>
      <c r="D36" s="18"/>
      <c r="E36" s="18"/>
      <c r="F36" s="348"/>
      <c r="G36" s="348"/>
      <c r="H36" s="348"/>
    </row>
    <row r="37" spans="1:8" ht="42.4" customHeight="1" x14ac:dyDescent="0.25">
      <c r="A37" s="55">
        <v>17</v>
      </c>
      <c r="B37" s="347"/>
      <c r="C37" s="347"/>
      <c r="D37" s="18"/>
      <c r="E37" s="18"/>
      <c r="F37" s="348"/>
      <c r="G37" s="348"/>
      <c r="H37" s="348"/>
    </row>
    <row r="38" spans="1:8" ht="42.4" customHeight="1" x14ac:dyDescent="0.25">
      <c r="A38" s="55">
        <v>18</v>
      </c>
      <c r="B38" s="347"/>
      <c r="C38" s="347"/>
      <c r="D38" s="18"/>
      <c r="E38" s="18"/>
      <c r="F38" s="348"/>
      <c r="G38" s="348"/>
      <c r="H38" s="348"/>
    </row>
    <row r="39" spans="1:8" ht="42.4" customHeight="1" x14ac:dyDescent="0.25">
      <c r="A39" s="55">
        <v>19</v>
      </c>
      <c r="B39" s="347"/>
      <c r="C39" s="347"/>
      <c r="D39" s="18"/>
      <c r="E39" s="18"/>
      <c r="F39" s="348"/>
      <c r="G39" s="348"/>
      <c r="H39" s="348"/>
    </row>
    <row r="40" spans="1:8" ht="42.4" customHeight="1" x14ac:dyDescent="0.25">
      <c r="A40" s="55">
        <v>20</v>
      </c>
      <c r="B40" s="347"/>
      <c r="C40" s="347"/>
      <c r="D40" s="18"/>
      <c r="E40" s="18"/>
      <c r="F40" s="348"/>
      <c r="G40" s="348"/>
      <c r="H40" s="348"/>
    </row>
    <row r="41" spans="1:8" ht="25.5" customHeight="1" x14ac:dyDescent="0.25">
      <c r="A41" s="368" t="s">
        <v>61</v>
      </c>
      <c r="B41" s="368"/>
      <c r="C41" s="368"/>
      <c r="D41" s="368"/>
      <c r="E41" s="368"/>
      <c r="F41" s="368"/>
      <c r="G41" s="368"/>
      <c r="H41" s="368"/>
    </row>
    <row r="42" spans="1:8" ht="12" customHeight="1" x14ac:dyDescent="0.25">
      <c r="A42" s="336" t="s">
        <v>82</v>
      </c>
      <c r="B42" s="337"/>
      <c r="C42" s="337"/>
      <c r="D42" s="337"/>
      <c r="E42" s="337"/>
      <c r="F42" s="337"/>
      <c r="G42" s="337"/>
      <c r="H42" s="338"/>
    </row>
    <row r="43" spans="1:8" ht="27" customHeight="1" x14ac:dyDescent="0.25"/>
    <row r="44" spans="1:8" x14ac:dyDescent="0.25">
      <c r="A44" s="369" t="s">
        <v>175</v>
      </c>
      <c r="B44" s="369"/>
      <c r="C44" s="369"/>
      <c r="D44" s="369"/>
      <c r="E44" s="369"/>
      <c r="F44" s="369"/>
      <c r="G44" s="369"/>
      <c r="H44" s="369"/>
    </row>
    <row r="45" spans="1:8" ht="21" customHeight="1" x14ac:dyDescent="0.25">
      <c r="A45" s="65" t="s">
        <v>24</v>
      </c>
      <c r="B45" s="371" t="s">
        <v>62</v>
      </c>
      <c r="C45" s="371"/>
      <c r="D45" s="65" t="s">
        <v>0</v>
      </c>
      <c r="E45" s="352" t="s">
        <v>5</v>
      </c>
      <c r="F45" s="360"/>
      <c r="G45" s="353"/>
      <c r="H45" s="60" t="s">
        <v>63</v>
      </c>
    </row>
    <row r="46" spans="1:8" ht="12" customHeight="1" x14ac:dyDescent="0.25">
      <c r="A46" s="55">
        <v>1</v>
      </c>
      <c r="B46" s="367"/>
      <c r="C46" s="367"/>
      <c r="D46" s="62"/>
      <c r="E46" s="365"/>
      <c r="F46" s="366"/>
      <c r="G46" s="366"/>
      <c r="H46" s="63"/>
    </row>
    <row r="47" spans="1:8" ht="12" customHeight="1" x14ac:dyDescent="0.25">
      <c r="A47" s="55">
        <v>2</v>
      </c>
      <c r="B47" s="367"/>
      <c r="C47" s="367"/>
      <c r="D47" s="62"/>
      <c r="E47" s="365"/>
      <c r="F47" s="366"/>
      <c r="G47" s="366"/>
      <c r="H47" s="63"/>
    </row>
    <row r="48" spans="1:8" ht="12" customHeight="1" x14ac:dyDescent="0.25">
      <c r="A48" s="55">
        <v>3</v>
      </c>
      <c r="B48" s="367"/>
      <c r="C48" s="367"/>
      <c r="D48" s="103"/>
      <c r="E48" s="365"/>
      <c r="F48" s="367"/>
      <c r="G48" s="367"/>
      <c r="H48" s="63"/>
    </row>
    <row r="49" spans="1:8" ht="12" customHeight="1" x14ac:dyDescent="0.25">
      <c r="A49" s="55">
        <v>4</v>
      </c>
      <c r="B49" s="367"/>
      <c r="C49" s="367"/>
      <c r="D49" s="62"/>
      <c r="E49" s="365"/>
      <c r="F49" s="367"/>
      <c r="G49" s="367"/>
      <c r="H49" s="63"/>
    </row>
    <row r="50" spans="1:8" ht="12" customHeight="1" x14ac:dyDescent="0.25">
      <c r="A50" s="55">
        <v>5</v>
      </c>
      <c r="B50" s="323"/>
      <c r="C50" s="323"/>
      <c r="D50" s="66"/>
      <c r="E50" s="364"/>
      <c r="F50" s="325"/>
      <c r="G50" s="326"/>
      <c r="H50" s="66"/>
    </row>
    <row r="51" spans="1:8" ht="12" customHeight="1" x14ac:dyDescent="0.25">
      <c r="A51" s="55">
        <v>6</v>
      </c>
      <c r="B51" s="323"/>
      <c r="C51" s="323"/>
      <c r="D51" s="66"/>
      <c r="E51" s="324"/>
      <c r="F51" s="325"/>
      <c r="G51" s="326"/>
      <c r="H51" s="66"/>
    </row>
    <row r="52" spans="1:8" ht="12" customHeight="1" x14ac:dyDescent="0.25">
      <c r="A52" s="55">
        <v>7</v>
      </c>
      <c r="B52" s="323"/>
      <c r="C52" s="323"/>
      <c r="D52" s="66"/>
      <c r="E52" s="324"/>
      <c r="F52" s="325"/>
      <c r="G52" s="326"/>
      <c r="H52" s="66"/>
    </row>
    <row r="53" spans="1:8" ht="12" customHeight="1" x14ac:dyDescent="0.25">
      <c r="A53" s="55">
        <v>8</v>
      </c>
      <c r="B53" s="323"/>
      <c r="C53" s="323"/>
      <c r="D53" s="66"/>
      <c r="E53" s="324"/>
      <c r="F53" s="325"/>
      <c r="G53" s="326"/>
      <c r="H53" s="66"/>
    </row>
    <row r="54" spans="1:8" ht="12" customHeight="1" x14ac:dyDescent="0.25">
      <c r="A54" s="55">
        <v>9</v>
      </c>
      <c r="B54" s="323"/>
      <c r="C54" s="323"/>
      <c r="D54" s="66"/>
      <c r="E54" s="324"/>
      <c r="F54" s="325"/>
      <c r="G54" s="326"/>
      <c r="H54" s="66"/>
    </row>
    <row r="55" spans="1:8" ht="12" customHeight="1" x14ac:dyDescent="0.25">
      <c r="A55" s="55">
        <v>10</v>
      </c>
      <c r="B55" s="321"/>
      <c r="C55" s="322"/>
      <c r="D55" s="66"/>
      <c r="E55" s="324"/>
      <c r="F55" s="325"/>
      <c r="G55" s="326"/>
      <c r="H55" s="66"/>
    </row>
    <row r="56" spans="1:8" ht="12" customHeight="1" x14ac:dyDescent="0.25">
      <c r="A56" s="55">
        <v>11</v>
      </c>
      <c r="B56" s="321"/>
      <c r="C56" s="322"/>
      <c r="D56" s="66"/>
      <c r="E56" s="324"/>
      <c r="F56" s="325"/>
      <c r="G56" s="326"/>
      <c r="H56" s="66"/>
    </row>
    <row r="57" spans="1:8" ht="12" customHeight="1" x14ac:dyDescent="0.25">
      <c r="A57" s="55">
        <v>12</v>
      </c>
      <c r="B57" s="321"/>
      <c r="C57" s="322"/>
      <c r="D57" s="66"/>
      <c r="E57" s="324"/>
      <c r="F57" s="325"/>
      <c r="G57" s="326"/>
      <c r="H57" s="66"/>
    </row>
    <row r="58" spans="1:8" ht="12" customHeight="1" x14ac:dyDescent="0.25">
      <c r="A58" s="55">
        <v>13</v>
      </c>
      <c r="B58" s="321"/>
      <c r="C58" s="322"/>
      <c r="D58" s="66"/>
      <c r="E58" s="324"/>
      <c r="F58" s="325"/>
      <c r="G58" s="326"/>
      <c r="H58" s="66"/>
    </row>
    <row r="59" spans="1:8" ht="12" customHeight="1" x14ac:dyDescent="0.25">
      <c r="A59" s="55">
        <v>14</v>
      </c>
      <c r="B59" s="321"/>
      <c r="C59" s="322"/>
      <c r="D59" s="66"/>
      <c r="E59" s="324"/>
      <c r="F59" s="325"/>
      <c r="G59" s="326"/>
      <c r="H59" s="66"/>
    </row>
    <row r="60" spans="1:8" ht="12" customHeight="1" x14ac:dyDescent="0.25">
      <c r="A60" s="55">
        <v>15</v>
      </c>
      <c r="B60" s="321"/>
      <c r="C60" s="322"/>
      <c r="D60" s="66"/>
      <c r="E60" s="324"/>
      <c r="F60" s="325"/>
      <c r="G60" s="326"/>
      <c r="H60" s="66"/>
    </row>
    <row r="61" spans="1:8" ht="12" customHeight="1" x14ac:dyDescent="0.25">
      <c r="A61" s="55">
        <v>16</v>
      </c>
      <c r="B61" s="321"/>
      <c r="C61" s="322"/>
      <c r="D61" s="66"/>
      <c r="E61" s="324"/>
      <c r="F61" s="325"/>
      <c r="G61" s="326"/>
      <c r="H61" s="66"/>
    </row>
    <row r="62" spans="1:8" ht="12" customHeight="1" x14ac:dyDescent="0.25">
      <c r="A62" s="55">
        <v>17</v>
      </c>
      <c r="B62" s="321"/>
      <c r="C62" s="322"/>
      <c r="D62" s="66"/>
      <c r="E62" s="324"/>
      <c r="F62" s="325"/>
      <c r="G62" s="326"/>
      <c r="H62" s="66"/>
    </row>
    <row r="63" spans="1:8" ht="12" customHeight="1" x14ac:dyDescent="0.25">
      <c r="A63" s="55">
        <v>18</v>
      </c>
      <c r="B63" s="321"/>
      <c r="C63" s="322"/>
      <c r="D63" s="66"/>
      <c r="E63" s="324"/>
      <c r="F63" s="325"/>
      <c r="G63" s="326"/>
      <c r="H63" s="66"/>
    </row>
    <row r="64" spans="1:8" ht="12" customHeight="1" x14ac:dyDescent="0.25">
      <c r="A64" s="55">
        <v>19</v>
      </c>
      <c r="B64" s="321"/>
      <c r="C64" s="322"/>
      <c r="D64" s="66"/>
      <c r="E64" s="324"/>
      <c r="F64" s="325"/>
      <c r="G64" s="326"/>
      <c r="H64" s="66"/>
    </row>
    <row r="65" spans="1:8" ht="12" customHeight="1" x14ac:dyDescent="0.25">
      <c r="A65" s="55">
        <v>20</v>
      </c>
      <c r="B65" s="321"/>
      <c r="C65" s="322"/>
      <c r="D65" s="66"/>
      <c r="E65" s="324"/>
      <c r="F65" s="325"/>
      <c r="G65" s="326"/>
      <c r="H65" s="66"/>
    </row>
    <row r="66" spans="1:8" ht="12" customHeight="1" x14ac:dyDescent="0.25">
      <c r="A66" s="55">
        <v>21</v>
      </c>
      <c r="B66" s="323"/>
      <c r="C66" s="323"/>
      <c r="D66" s="66"/>
      <c r="E66" s="324"/>
      <c r="F66" s="325"/>
      <c r="G66" s="326"/>
      <c r="H66" s="66"/>
    </row>
    <row r="67" spans="1:8" ht="12" customHeight="1" x14ac:dyDescent="0.25">
      <c r="A67" s="55">
        <v>22</v>
      </c>
      <c r="B67" s="323"/>
      <c r="C67" s="323"/>
      <c r="D67" s="66"/>
      <c r="E67" s="324"/>
      <c r="F67" s="325"/>
      <c r="G67" s="326"/>
      <c r="H67" s="66"/>
    </row>
    <row r="68" spans="1:8" ht="12" customHeight="1" x14ac:dyDescent="0.25">
      <c r="A68" s="55">
        <v>23</v>
      </c>
      <c r="B68" s="323"/>
      <c r="C68" s="323"/>
      <c r="D68" s="66"/>
      <c r="E68" s="324"/>
      <c r="F68" s="325"/>
      <c r="G68" s="326"/>
      <c r="H68" s="66"/>
    </row>
    <row r="69" spans="1:8" ht="12" customHeight="1" x14ac:dyDescent="0.25">
      <c r="A69" s="55">
        <v>24</v>
      </c>
      <c r="B69" s="323"/>
      <c r="C69" s="323"/>
      <c r="D69" s="66"/>
      <c r="E69" s="324"/>
      <c r="F69" s="325"/>
      <c r="G69" s="326"/>
      <c r="H69" s="66"/>
    </row>
    <row r="70" spans="1:8" ht="12" customHeight="1" x14ac:dyDescent="0.25">
      <c r="A70" s="55">
        <v>25</v>
      </c>
      <c r="B70" s="323"/>
      <c r="C70" s="323"/>
      <c r="D70" s="66"/>
      <c r="E70" s="324"/>
      <c r="F70" s="325"/>
      <c r="G70" s="326"/>
      <c r="H70" s="66"/>
    </row>
    <row r="71" spans="1:8" ht="12" customHeight="1" x14ac:dyDescent="0.25">
      <c r="A71" s="55">
        <v>26</v>
      </c>
      <c r="B71" s="323"/>
      <c r="C71" s="323"/>
      <c r="D71" s="66"/>
      <c r="E71" s="324"/>
      <c r="F71" s="325"/>
      <c r="G71" s="326"/>
      <c r="H71" s="66"/>
    </row>
    <row r="72" spans="1:8" ht="12" customHeight="1" x14ac:dyDescent="0.25">
      <c r="A72" s="55">
        <v>27</v>
      </c>
      <c r="B72" s="321"/>
      <c r="C72" s="322"/>
      <c r="D72" s="66"/>
      <c r="E72" s="324"/>
      <c r="F72" s="325"/>
      <c r="G72" s="326"/>
      <c r="H72" s="66"/>
    </row>
    <row r="73" spans="1:8" ht="12" customHeight="1" x14ac:dyDescent="0.25">
      <c r="A73" s="55">
        <v>28</v>
      </c>
      <c r="B73" s="321"/>
      <c r="C73" s="322"/>
      <c r="D73" s="66"/>
      <c r="E73" s="324"/>
      <c r="F73" s="325"/>
      <c r="G73" s="326"/>
      <c r="H73" s="66"/>
    </row>
    <row r="74" spans="1:8" ht="12" customHeight="1" x14ac:dyDescent="0.25">
      <c r="A74" s="55">
        <v>29</v>
      </c>
      <c r="B74" s="321"/>
      <c r="C74" s="322"/>
      <c r="D74" s="66"/>
      <c r="E74" s="324"/>
      <c r="F74" s="325"/>
      <c r="G74" s="326"/>
      <c r="H74" s="66"/>
    </row>
    <row r="75" spans="1:8" ht="12" customHeight="1" x14ac:dyDescent="0.25">
      <c r="A75" s="55">
        <v>30</v>
      </c>
      <c r="B75" s="321"/>
      <c r="C75" s="322"/>
      <c r="D75" s="66"/>
      <c r="E75" s="324"/>
      <c r="F75" s="325"/>
      <c r="G75" s="326"/>
      <c r="H75" s="66"/>
    </row>
    <row r="76" spans="1:8" ht="12" customHeight="1" x14ac:dyDescent="0.25">
      <c r="A76" s="55">
        <v>31</v>
      </c>
      <c r="B76" s="321"/>
      <c r="C76" s="322"/>
      <c r="D76" s="66"/>
      <c r="E76" s="324"/>
      <c r="F76" s="325"/>
      <c r="G76" s="326"/>
      <c r="H76" s="66"/>
    </row>
    <row r="77" spans="1:8" ht="12" customHeight="1" x14ac:dyDescent="0.25">
      <c r="A77" s="55">
        <v>32</v>
      </c>
      <c r="B77" s="321"/>
      <c r="C77" s="322"/>
      <c r="D77" s="66"/>
      <c r="E77" s="330"/>
      <c r="F77" s="330"/>
      <c r="G77" s="330"/>
      <c r="H77" s="66"/>
    </row>
    <row r="78" spans="1:8" ht="12" customHeight="1" x14ac:dyDescent="0.25">
      <c r="A78" s="55">
        <v>33</v>
      </c>
      <c r="B78" s="321"/>
      <c r="C78" s="322"/>
      <c r="D78" s="66"/>
      <c r="E78" s="324"/>
      <c r="F78" s="325"/>
      <c r="G78" s="326"/>
      <c r="H78" s="66"/>
    </row>
    <row r="79" spans="1:8" ht="12" customHeight="1" x14ac:dyDescent="0.25">
      <c r="A79" s="55">
        <v>34</v>
      </c>
      <c r="B79" s="321"/>
      <c r="C79" s="322"/>
      <c r="D79" s="66"/>
      <c r="E79" s="324"/>
      <c r="F79" s="325"/>
      <c r="G79" s="326"/>
      <c r="H79" s="66"/>
    </row>
    <row r="80" spans="1:8" ht="12" customHeight="1" x14ac:dyDescent="0.25">
      <c r="A80" s="55">
        <v>35</v>
      </c>
      <c r="B80" s="321"/>
      <c r="C80" s="322"/>
      <c r="D80" s="66"/>
      <c r="E80" s="324"/>
      <c r="F80" s="325"/>
      <c r="G80" s="326"/>
      <c r="H80" s="66"/>
    </row>
    <row r="81" spans="1:8" ht="12" customHeight="1" x14ac:dyDescent="0.25">
      <c r="A81" s="55">
        <v>36</v>
      </c>
      <c r="B81" s="321"/>
      <c r="C81" s="322"/>
      <c r="D81" s="66"/>
      <c r="E81" s="324"/>
      <c r="F81" s="325"/>
      <c r="G81" s="326"/>
      <c r="H81" s="66"/>
    </row>
    <row r="82" spans="1:8" ht="12" customHeight="1" x14ac:dyDescent="0.25">
      <c r="A82" s="55">
        <v>37</v>
      </c>
      <c r="B82" s="323"/>
      <c r="C82" s="323"/>
      <c r="D82" s="66"/>
      <c r="E82" s="324"/>
      <c r="F82" s="325"/>
      <c r="G82" s="326"/>
      <c r="H82" s="66"/>
    </row>
    <row r="83" spans="1:8" ht="12" customHeight="1" x14ac:dyDescent="0.25">
      <c r="A83" s="55">
        <v>38</v>
      </c>
      <c r="B83" s="323"/>
      <c r="C83" s="323"/>
      <c r="D83" s="66"/>
      <c r="E83" s="324"/>
      <c r="F83" s="325"/>
      <c r="G83" s="326"/>
      <c r="H83" s="66"/>
    </row>
    <row r="84" spans="1:8" ht="12" customHeight="1" x14ac:dyDescent="0.25">
      <c r="A84" s="55">
        <v>39</v>
      </c>
      <c r="B84" s="323"/>
      <c r="C84" s="323"/>
      <c r="D84" s="66"/>
      <c r="E84" s="324"/>
      <c r="F84" s="325"/>
      <c r="G84" s="326"/>
      <c r="H84" s="66"/>
    </row>
    <row r="85" spans="1:8" ht="10.9" customHeight="1" x14ac:dyDescent="0.25">
      <c r="A85" s="55">
        <v>40</v>
      </c>
      <c r="B85" s="323"/>
      <c r="C85" s="323"/>
      <c r="D85" s="66"/>
      <c r="E85" s="324"/>
      <c r="F85" s="325"/>
      <c r="G85" s="326"/>
      <c r="H85" s="66"/>
    </row>
    <row r="86" spans="1:8" ht="12" customHeight="1" x14ac:dyDescent="0.25">
      <c r="A86" s="336" t="s">
        <v>82</v>
      </c>
      <c r="B86" s="337"/>
      <c r="C86" s="337"/>
      <c r="D86" s="337"/>
      <c r="E86" s="337"/>
      <c r="F86" s="337"/>
      <c r="G86" s="337"/>
      <c r="H86" s="338"/>
    </row>
    <row r="87" spans="1:8" ht="5.65" customHeight="1" x14ac:dyDescent="0.25">
      <c r="A87" s="20"/>
      <c r="B87" s="20"/>
      <c r="C87" s="20"/>
      <c r="D87" s="20"/>
      <c r="E87" s="20"/>
      <c r="F87" s="20"/>
      <c r="G87" s="20"/>
      <c r="H87" s="20"/>
    </row>
    <row r="88" spans="1:8" ht="18" customHeight="1" x14ac:dyDescent="0.25">
      <c r="A88" s="284" t="s">
        <v>106</v>
      </c>
      <c r="B88" s="284"/>
      <c r="C88" s="284"/>
      <c r="D88" s="284"/>
      <c r="E88" s="284"/>
      <c r="F88" s="284"/>
      <c r="G88" s="284"/>
      <c r="H88" s="284"/>
    </row>
    <row r="89" spans="1:8" ht="14.25" customHeight="1" x14ac:dyDescent="0.25">
      <c r="A89" s="291" t="s">
        <v>111</v>
      </c>
      <c r="B89" s="327"/>
      <c r="C89" s="327"/>
      <c r="D89" s="327"/>
      <c r="E89" s="327"/>
      <c r="F89" s="327"/>
      <c r="G89" s="327"/>
      <c r="H89" s="292"/>
    </row>
    <row r="90" spans="1:8" ht="21" customHeight="1" x14ac:dyDescent="0.25">
      <c r="A90" s="328" t="s">
        <v>107</v>
      </c>
      <c r="B90" s="329"/>
      <c r="C90" s="329"/>
      <c r="D90" s="329"/>
      <c r="E90" s="333" t="s">
        <v>109</v>
      </c>
      <c r="F90" s="333"/>
      <c r="G90" s="333"/>
      <c r="H90" s="334"/>
    </row>
    <row r="91" spans="1:8" ht="21" customHeight="1" x14ac:dyDescent="0.25">
      <c r="A91" s="331" t="s">
        <v>108</v>
      </c>
      <c r="B91" s="332"/>
      <c r="C91" s="332"/>
      <c r="D91" s="332"/>
      <c r="E91" s="332" t="s">
        <v>110</v>
      </c>
      <c r="F91" s="332"/>
      <c r="G91" s="332"/>
      <c r="H91" s="335"/>
    </row>
    <row r="92" spans="1:8" ht="21" customHeight="1" x14ac:dyDescent="0.25">
      <c r="A92" s="118"/>
      <c r="B92" s="118"/>
      <c r="C92" s="118"/>
      <c r="D92" s="118"/>
      <c r="E92" s="118"/>
      <c r="F92" s="118"/>
      <c r="G92" s="118"/>
      <c r="H92" s="118"/>
    </row>
    <row r="93" spans="1:8" ht="12.75" customHeight="1" x14ac:dyDescent="0.25">
      <c r="A93" s="173" t="s">
        <v>199</v>
      </c>
      <c r="B93" s="173"/>
      <c r="C93" s="173"/>
      <c r="D93" s="173"/>
      <c r="E93" s="173"/>
      <c r="F93" s="173"/>
      <c r="G93" s="173"/>
      <c r="H93" s="173"/>
    </row>
    <row r="94" spans="1:8" ht="14.25" customHeight="1" x14ac:dyDescent="0.25">
      <c r="A94" s="370" t="s">
        <v>181</v>
      </c>
      <c r="B94" s="370"/>
      <c r="C94" s="370"/>
      <c r="D94" s="370"/>
      <c r="E94" s="370"/>
      <c r="F94" s="370"/>
      <c r="G94" s="370"/>
      <c r="H94" s="370"/>
    </row>
    <row r="95" spans="1:8" x14ac:dyDescent="0.25">
      <c r="A95" s="19"/>
      <c r="B95" s="19"/>
      <c r="C95" s="19"/>
      <c r="D95" s="19"/>
      <c r="E95" s="19"/>
      <c r="F95" s="19"/>
      <c r="G95" s="19"/>
      <c r="H95" s="19"/>
    </row>
    <row r="96" spans="1:8" x14ac:dyDescent="0.25">
      <c r="A96" s="21"/>
      <c r="B96" s="21"/>
      <c r="C96" s="21"/>
      <c r="D96" s="21"/>
      <c r="E96" s="21"/>
      <c r="F96" s="21"/>
      <c r="G96" s="21"/>
      <c r="H96" s="21"/>
    </row>
    <row r="97" spans="1:8" x14ac:dyDescent="0.25">
      <c r="A97" s="21"/>
      <c r="B97" s="21"/>
      <c r="C97" s="21"/>
      <c r="D97" s="21"/>
      <c r="E97" s="21"/>
      <c r="F97" s="21"/>
      <c r="G97" s="21"/>
      <c r="H97" s="21"/>
    </row>
    <row r="98" spans="1:8" x14ac:dyDescent="0.25">
      <c r="A98" s="21"/>
      <c r="B98" s="21"/>
      <c r="C98" s="21"/>
      <c r="D98" s="21"/>
      <c r="E98" s="21"/>
      <c r="F98" s="21"/>
      <c r="G98" s="21"/>
      <c r="H98" s="21"/>
    </row>
    <row r="99" spans="1:8" x14ac:dyDescent="0.25">
      <c r="A99" s="21"/>
      <c r="B99" s="21"/>
      <c r="C99" s="21"/>
      <c r="D99" s="21"/>
      <c r="E99" s="21"/>
      <c r="F99" s="21"/>
      <c r="G99" s="21"/>
      <c r="H99" s="21"/>
    </row>
    <row r="100" spans="1:8" x14ac:dyDescent="0.25">
      <c r="A100" s="21"/>
      <c r="B100" s="21"/>
      <c r="C100" s="21"/>
      <c r="D100" s="21"/>
      <c r="E100" s="21"/>
      <c r="F100" s="21"/>
      <c r="G100" s="21"/>
      <c r="H100" s="21"/>
    </row>
    <row r="101" spans="1:8" x14ac:dyDescent="0.25">
      <c r="A101" s="21"/>
      <c r="B101" s="21"/>
      <c r="C101" s="21"/>
      <c r="D101" s="21"/>
      <c r="E101" s="21"/>
      <c r="F101" s="21"/>
      <c r="G101" s="21"/>
      <c r="H101" s="21"/>
    </row>
    <row r="102" spans="1:8" x14ac:dyDescent="0.25">
      <c r="A102" s="21"/>
      <c r="B102" s="21"/>
      <c r="C102" s="21"/>
      <c r="D102" s="21"/>
      <c r="E102" s="21"/>
      <c r="F102" s="21"/>
      <c r="G102" s="21"/>
      <c r="H102" s="21"/>
    </row>
    <row r="103" spans="1:8" x14ac:dyDescent="0.25">
      <c r="A103" s="21"/>
      <c r="B103" s="21"/>
      <c r="C103" s="21"/>
      <c r="D103" s="21"/>
      <c r="E103" s="21"/>
      <c r="F103" s="21"/>
      <c r="G103" s="21"/>
      <c r="H103" s="21"/>
    </row>
    <row r="104" spans="1:8" x14ac:dyDescent="0.25">
      <c r="A104" s="21"/>
      <c r="B104" s="21"/>
      <c r="C104" s="21"/>
      <c r="D104" s="21"/>
      <c r="E104" s="21"/>
      <c r="F104" s="21"/>
      <c r="G104" s="21"/>
      <c r="H104" s="21"/>
    </row>
    <row r="105" spans="1:8" x14ac:dyDescent="0.25">
      <c r="A105" s="21"/>
      <c r="B105" s="21"/>
      <c r="C105" s="21"/>
      <c r="D105" s="21"/>
      <c r="E105" s="21"/>
      <c r="F105" s="21"/>
      <c r="G105" s="21"/>
      <c r="H105" s="21"/>
    </row>
    <row r="106" spans="1:8" x14ac:dyDescent="0.25">
      <c r="A106" s="21"/>
      <c r="B106" s="21"/>
      <c r="C106" s="21"/>
      <c r="D106" s="21"/>
      <c r="E106" s="21"/>
      <c r="F106" s="21"/>
      <c r="G106" s="21"/>
      <c r="H106" s="21"/>
    </row>
    <row r="107" spans="1:8" x14ac:dyDescent="0.25">
      <c r="A107" s="21"/>
      <c r="B107" s="21"/>
      <c r="C107" s="21"/>
      <c r="D107" s="21"/>
      <c r="E107" s="21"/>
      <c r="F107" s="21"/>
      <c r="G107" s="21"/>
      <c r="H107" s="21"/>
    </row>
    <row r="108" spans="1:8" x14ac:dyDescent="0.25">
      <c r="A108" s="21"/>
      <c r="B108" s="21"/>
      <c r="C108" s="21"/>
      <c r="D108" s="21"/>
      <c r="E108" s="21"/>
      <c r="F108" s="21"/>
      <c r="G108" s="21"/>
      <c r="H108" s="21"/>
    </row>
    <row r="109" spans="1:8" x14ac:dyDescent="0.25">
      <c r="A109" s="21"/>
      <c r="B109" s="21"/>
      <c r="C109" s="21"/>
      <c r="D109" s="21"/>
      <c r="E109" s="21"/>
      <c r="F109" s="21"/>
      <c r="G109" s="21"/>
      <c r="H109" s="21"/>
    </row>
    <row r="110" spans="1:8" x14ac:dyDescent="0.25">
      <c r="A110" s="21"/>
      <c r="B110" s="21"/>
      <c r="C110" s="21"/>
      <c r="D110" s="21"/>
      <c r="E110" s="21"/>
      <c r="F110" s="21"/>
      <c r="G110" s="21"/>
      <c r="H110" s="21"/>
    </row>
    <row r="111" spans="1:8" x14ac:dyDescent="0.25">
      <c r="A111" s="21"/>
      <c r="B111" s="21"/>
      <c r="C111" s="21"/>
      <c r="D111" s="21"/>
      <c r="E111" s="21"/>
      <c r="F111" s="21"/>
      <c r="G111" s="21"/>
      <c r="H111" s="21"/>
    </row>
    <row r="112" spans="1:8" x14ac:dyDescent="0.25">
      <c r="A112" s="21"/>
      <c r="B112" s="21"/>
      <c r="C112" s="21"/>
      <c r="D112" s="21"/>
      <c r="E112" s="21"/>
      <c r="F112" s="21"/>
      <c r="G112" s="21"/>
      <c r="H112" s="21"/>
    </row>
    <row r="113" spans="1:8" x14ac:dyDescent="0.25">
      <c r="A113" s="21"/>
      <c r="B113" s="21"/>
      <c r="C113" s="21"/>
      <c r="D113" s="21"/>
      <c r="E113" s="21"/>
      <c r="F113" s="21"/>
      <c r="G113" s="21"/>
      <c r="H113" s="21"/>
    </row>
    <row r="114" spans="1:8" x14ac:dyDescent="0.25">
      <c r="A114" s="21"/>
      <c r="B114" s="21"/>
      <c r="C114" s="21"/>
      <c r="D114" s="21"/>
      <c r="E114" s="21"/>
      <c r="F114" s="21"/>
      <c r="G114" s="21"/>
      <c r="H114" s="21"/>
    </row>
    <row r="115" spans="1:8" x14ac:dyDescent="0.25">
      <c r="A115" s="21"/>
      <c r="B115" s="21"/>
      <c r="C115" s="21"/>
      <c r="D115" s="21"/>
      <c r="E115" s="21"/>
      <c r="F115" s="21"/>
      <c r="G115" s="21"/>
      <c r="H115" s="21"/>
    </row>
    <row r="116" spans="1:8" x14ac:dyDescent="0.25">
      <c r="A116" s="21"/>
      <c r="B116" s="21"/>
      <c r="C116" s="21"/>
      <c r="D116" s="21"/>
      <c r="E116" s="21"/>
      <c r="F116" s="21"/>
      <c r="G116" s="21"/>
      <c r="H116" s="21"/>
    </row>
    <row r="117" spans="1:8" x14ac:dyDescent="0.25">
      <c r="A117" s="21"/>
      <c r="B117" s="21"/>
      <c r="C117" s="21"/>
      <c r="D117" s="21"/>
      <c r="E117" s="21"/>
      <c r="F117" s="21"/>
      <c r="G117" s="21"/>
      <c r="H117" s="21"/>
    </row>
    <row r="118" spans="1:8" x14ac:dyDescent="0.25">
      <c r="A118" s="21"/>
      <c r="B118" s="21"/>
      <c r="C118" s="21"/>
      <c r="D118" s="21"/>
      <c r="E118" s="21"/>
      <c r="F118" s="21"/>
      <c r="G118" s="21"/>
      <c r="H118" s="21"/>
    </row>
  </sheetData>
  <sheetProtection algorithmName="SHA-512" hashValue="PASmnWtjvWBpCIQsEZ8NaIbFNPCjIuN10s5hkNGLfYcAcXs7uHliD8vQUy6cmNIMXs5eqmQcGLIsCUlunNgw8A==" saltValue="AaiyXqwNDwzHskTX4WlkFQ==" spinCount="100000" sheet="1" formatCells="0" formatColumns="0" formatRows="0" insertRows="0" autoFilter="0" pivotTables="0"/>
  <protectedRanges>
    <protectedRange sqref="D3:G3 B20 D20:E20 B11 D11:E11 B89:B90 D89:F89 F90" name="Rango1"/>
    <protectedRange sqref="B45 D45:E45" name="Rango1_1_1"/>
  </protectedRanges>
  <mergeCells count="164">
    <mergeCell ref="A93:H93"/>
    <mergeCell ref="A94:H94"/>
    <mergeCell ref="B40:C40"/>
    <mergeCell ref="F31:H31"/>
    <mergeCell ref="F32:H32"/>
    <mergeCell ref="F33:H33"/>
    <mergeCell ref="F34:H34"/>
    <mergeCell ref="F35:H35"/>
    <mergeCell ref="F36:H36"/>
    <mergeCell ref="F37:H37"/>
    <mergeCell ref="F38:H38"/>
    <mergeCell ref="F39:H39"/>
    <mergeCell ref="F40:H40"/>
    <mergeCell ref="E53:G53"/>
    <mergeCell ref="E54:G54"/>
    <mergeCell ref="E55:G55"/>
    <mergeCell ref="B56:C56"/>
    <mergeCell ref="A42:H42"/>
    <mergeCell ref="B45:C45"/>
    <mergeCell ref="B46:C46"/>
    <mergeCell ref="B31:C31"/>
    <mergeCell ref="E51:G51"/>
    <mergeCell ref="E52:G52"/>
    <mergeCell ref="B58:C58"/>
    <mergeCell ref="B51:C51"/>
    <mergeCell ref="B52:C52"/>
    <mergeCell ref="B47:C47"/>
    <mergeCell ref="B48:C48"/>
    <mergeCell ref="B50:C50"/>
    <mergeCell ref="B49:C49"/>
    <mergeCell ref="E45:G45"/>
    <mergeCell ref="E46:G46"/>
    <mergeCell ref="A44:H44"/>
    <mergeCell ref="B21:C21"/>
    <mergeCell ref="B22:C22"/>
    <mergeCell ref="B23:C23"/>
    <mergeCell ref="E12:G12"/>
    <mergeCell ref="E13:G13"/>
    <mergeCell ref="E14:G14"/>
    <mergeCell ref="E15:G15"/>
    <mergeCell ref="E16:G16"/>
    <mergeCell ref="E50:G50"/>
    <mergeCell ref="B24:C24"/>
    <mergeCell ref="F21:H21"/>
    <mergeCell ref="F22:H22"/>
    <mergeCell ref="F23:H23"/>
    <mergeCell ref="F24:H24"/>
    <mergeCell ref="E47:G47"/>
    <mergeCell ref="E48:G48"/>
    <mergeCell ref="E49:G49"/>
    <mergeCell ref="A41:H41"/>
    <mergeCell ref="A1:H1"/>
    <mergeCell ref="A14:D14"/>
    <mergeCell ref="A15:D15"/>
    <mergeCell ref="C5:D5"/>
    <mergeCell ref="C4:D4"/>
    <mergeCell ref="E7:H7"/>
    <mergeCell ref="F29:H29"/>
    <mergeCell ref="B27:C27"/>
    <mergeCell ref="B28:C28"/>
    <mergeCell ref="C6:D6"/>
    <mergeCell ref="A11:D11"/>
    <mergeCell ref="E11:H11"/>
    <mergeCell ref="A12:D12"/>
    <mergeCell ref="A16:D16"/>
    <mergeCell ref="C2:H2"/>
    <mergeCell ref="C7:D7"/>
    <mergeCell ref="F25:H25"/>
    <mergeCell ref="F26:H26"/>
    <mergeCell ref="F27:H27"/>
    <mergeCell ref="F28:H28"/>
    <mergeCell ref="B29:C29"/>
    <mergeCell ref="B25:C25"/>
    <mergeCell ref="B26:C26"/>
    <mergeCell ref="E6:H6"/>
    <mergeCell ref="C3:D3"/>
    <mergeCell ref="A9:H9"/>
    <mergeCell ref="A10:H10"/>
    <mergeCell ref="E3:H3"/>
    <mergeCell ref="E4:H4"/>
    <mergeCell ref="E5:H5"/>
    <mergeCell ref="B57:C57"/>
    <mergeCell ref="B32:C32"/>
    <mergeCell ref="B33:C33"/>
    <mergeCell ref="B34:C34"/>
    <mergeCell ref="B35:C35"/>
    <mergeCell ref="B36:C36"/>
    <mergeCell ref="B37:C37"/>
    <mergeCell ref="B38:C38"/>
    <mergeCell ref="B39:C39"/>
    <mergeCell ref="F30:H30"/>
    <mergeCell ref="B30:C30"/>
    <mergeCell ref="A17:H17"/>
    <mergeCell ref="A13:D13"/>
    <mergeCell ref="A19:H19"/>
    <mergeCell ref="B20:C20"/>
    <mergeCell ref="F20:H20"/>
    <mergeCell ref="B53:C53"/>
    <mergeCell ref="B54:C54"/>
    <mergeCell ref="B55:C55"/>
    <mergeCell ref="E58:G58"/>
    <mergeCell ref="B62:C62"/>
    <mergeCell ref="B63:C63"/>
    <mergeCell ref="B64:C64"/>
    <mergeCell ref="B59:C59"/>
    <mergeCell ref="B60:C60"/>
    <mergeCell ref="B61:C61"/>
    <mergeCell ref="E59:G59"/>
    <mergeCell ref="E60:G60"/>
    <mergeCell ref="E61:G61"/>
    <mergeCell ref="E62:G62"/>
    <mergeCell ref="E63:G63"/>
    <mergeCell ref="E64:G64"/>
    <mergeCell ref="E56:G56"/>
    <mergeCell ref="E57:G57"/>
    <mergeCell ref="E65:G65"/>
    <mergeCell ref="E66:G66"/>
    <mergeCell ref="B83:C83"/>
    <mergeCell ref="B75:C75"/>
    <mergeCell ref="B76:C76"/>
    <mergeCell ref="B77:C77"/>
    <mergeCell ref="B78:C78"/>
    <mergeCell ref="B79:C79"/>
    <mergeCell ref="B80:C80"/>
    <mergeCell ref="B81:C81"/>
    <mergeCell ref="B73:C73"/>
    <mergeCell ref="B74:C74"/>
    <mergeCell ref="E73:G73"/>
    <mergeCell ref="E74:G74"/>
    <mergeCell ref="E75:G75"/>
    <mergeCell ref="E76:G76"/>
    <mergeCell ref="B69:C69"/>
    <mergeCell ref="B70:C70"/>
    <mergeCell ref="B65:C65"/>
    <mergeCell ref="E82:G82"/>
    <mergeCell ref="B71:C71"/>
    <mergeCell ref="B82:C82"/>
    <mergeCell ref="B67:C67"/>
    <mergeCell ref="E67:G67"/>
    <mergeCell ref="A91:D91"/>
    <mergeCell ref="E90:H90"/>
    <mergeCell ref="E91:H91"/>
    <mergeCell ref="A88:H88"/>
    <mergeCell ref="B84:C84"/>
    <mergeCell ref="B85:C85"/>
    <mergeCell ref="A86:H86"/>
    <mergeCell ref="E79:G79"/>
    <mergeCell ref="E80:G80"/>
    <mergeCell ref="E81:G81"/>
    <mergeCell ref="E83:G83"/>
    <mergeCell ref="E84:G84"/>
    <mergeCell ref="E85:G85"/>
    <mergeCell ref="B72:C72"/>
    <mergeCell ref="B68:C68"/>
    <mergeCell ref="E69:G69"/>
    <mergeCell ref="E70:G70"/>
    <mergeCell ref="E71:G71"/>
    <mergeCell ref="E72:G72"/>
    <mergeCell ref="B66:C66"/>
    <mergeCell ref="A89:H89"/>
    <mergeCell ref="A90:D90"/>
    <mergeCell ref="E68:G68"/>
    <mergeCell ref="E77:G77"/>
    <mergeCell ref="E78:G78"/>
  </mergeCells>
  <pageMargins left="0.53030303030303028" right="0.46717171717171718" top="0.75" bottom="0.75" header="0.3" footer="0.3"/>
  <pageSetup orientation="portrait" r:id="rId1"/>
  <headerFooter differentFirst="1">
    <oddHeader xml:space="preserve">&amp;C&amp;"Arial,Negrita"&amp;12ANEXO F
FONDO PARTICIPA 2021
</oddHeader>
    <oddFooter xml:space="preserve">&amp;C&amp;"Arial,Negrita"&amp;8ES OBLIGACIÓN LLENAR TODOS LOS CAMPOS DEL INFORME. NO SE RECIBEN INFORMES SIN FIRMA Y/O TIMBRE&amp;"-,Normal"&amp;11 </oddFooter>
    <firstHeader>&amp;L&amp;G&amp;C&amp;"Arial,Negrita"&amp;12ANEXO F
FONDO PARTICIPA 2021</first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'Hoja de Códigos'!$J$6:$J$9</xm:f>
          </x14:formula1>
          <xm:sqref>E12:E16</xm:sqref>
        </x14:dataValidation>
        <x14:dataValidation type="date" allowBlank="1" showInputMessage="1" showErrorMessage="1" xr:uid="{F6734162-1A10-4340-ACFD-7710E2B2C614}">
          <x14:formula1>
            <xm:f>'Informe Cuantitativo'!$C$13</xm:f>
          </x14:formula1>
          <x14:formula2>
            <xm:f>'Informe Cuantitativo'!$C$14</xm:f>
          </x14:formula2>
          <xm:sqref>D21:E40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Declaración Recepción Fondos</vt:lpstr>
      <vt:lpstr>Informe Cuantitativo</vt:lpstr>
      <vt:lpstr>Honorarios</vt:lpstr>
      <vt:lpstr>Planilla de Movilización</vt:lpstr>
      <vt:lpstr>Bienes y Servicios</vt:lpstr>
      <vt:lpstr>Publicidad y Difusión</vt:lpstr>
      <vt:lpstr>Materiales de Ejecución</vt:lpstr>
      <vt:lpstr>Materiales de Inversión</vt:lpstr>
      <vt:lpstr>Informe Cualitativo</vt:lpstr>
      <vt:lpstr>Informe Final</vt:lpstr>
      <vt:lpstr>HOJA CODIGOS</vt:lpstr>
      <vt:lpstr>Hoja de Códigos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2021-04-19T16:30:34Z</dcterms:modified>
</cp:coreProperties>
</file>